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ICA\"/>
    </mc:Choice>
  </mc:AlternateContent>
  <xr:revisionPtr revIDLastSave="0" documentId="8_{1618371B-3F89-4CB3-A96B-59D0BC5D2C75}" xr6:coauthVersionLast="47" xr6:coauthVersionMax="47" xr10:uidLastSave="{00000000-0000-0000-0000-000000000000}"/>
  <bookViews>
    <workbookView xWindow="-120" yWindow="-120" windowWidth="29040" windowHeight="15840" xr2:uid="{EACF1C5F-0A0C-40BE-B39C-E9734142F02A}"/>
  </bookViews>
  <sheets>
    <sheet name="APTOS" sheetId="3" r:id="rId1"/>
  </sheets>
  <definedNames>
    <definedName name="_xlnm._FilterDatabase" localSheetId="0" hidden="1">APTOS!$C$11:$F$11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3" l="1"/>
  <c r="F87" i="3"/>
  <c r="F86" i="3"/>
  <c r="F85" i="3"/>
  <c r="F80" i="3"/>
  <c r="F79" i="3"/>
  <c r="F78" i="3"/>
  <c r="F77" i="3"/>
  <c r="F76" i="3"/>
</calcChain>
</file>

<file path=xl/sharedStrings.xml><?xml version="1.0" encoding="utf-8"?>
<sst xmlns="http://schemas.openxmlformats.org/spreadsheetml/2006/main" count="143" uniqueCount="81">
  <si>
    <t>PROCESO DE SELECCIÓN DE PERSONAL POR REEMPLAZO PARA LA RED ASISTENCIAL ICA</t>
  </si>
  <si>
    <t>P.S. 001-PVA-RAICA-2026</t>
  </si>
  <si>
    <t>N°</t>
  </si>
  <si>
    <t>APELLIDOS Y NOMBRES</t>
  </si>
  <si>
    <t xml:space="preserve">RESULTADOS </t>
  </si>
  <si>
    <t>MEDICO ESPECIALISTA EN CIRUGIA GENERAL - P1-ME-001 - HOSPITAL I ANTONIO SKRABONJA</t>
  </si>
  <si>
    <t xml:space="preserve"> ARQUIÑEGO SOLIS, PETHER DANIEL</t>
  </si>
  <si>
    <t xml:space="preserve"> LUQUE COYLA, ALEXANDER SALVIO</t>
  </si>
  <si>
    <t xml:space="preserve"> MANCHEGO YALLE, MAGDA GLADYS</t>
  </si>
  <si>
    <t xml:space="preserve"> TULLUME FLORES, LUIGI JOSEPH</t>
  </si>
  <si>
    <t>PEDIATRIA - P1-ME-003 - HOSPITAL I ANTONIO SKRABONJA</t>
  </si>
  <si>
    <t>OFTAMOLOGIA - P1-ME-002 - HOSPITAL I ANTONIO SKRABONJA</t>
  </si>
  <si>
    <t xml:space="preserve"> MIRANDA PAREDES, ESTEPHANI KATHERINE</t>
  </si>
  <si>
    <t xml:space="preserve"> REBAZA  CHUMACERO, JUNIOR BENJAMIN</t>
  </si>
  <si>
    <t>PEDIATRIA - P1-ME-004- HOSPITAL I ANTONIO SKRABONJA</t>
  </si>
  <si>
    <t>GINECOLOGIA Y OBSTETRICIA- P1-ME-005- HOSPITAL I FELIX TORREALVA</t>
  </si>
  <si>
    <t xml:space="preserve"> AGUILAR VILLANUEVA, SABY KATHERINY</t>
  </si>
  <si>
    <t xml:space="preserve"> GUTIERREZ PEÑA, LINDA LEYDA</t>
  </si>
  <si>
    <t xml:space="preserve"> RAMÍREZ  VARGAS , KENNYA MELISSA</t>
  </si>
  <si>
    <t xml:space="preserve"> SACCSA CANGALAYA, MARIA RUTH</t>
  </si>
  <si>
    <t xml:space="preserve"> UMERES RIQUELME, JIMMY HERNAN</t>
  </si>
  <si>
    <t xml:space="preserve"> VASQUEZ  CABALLERO, DEISSY ALINA</t>
  </si>
  <si>
    <t>MEDICINA FAMILIAR Y COMUNITARIA- P1-ME-006- HOSPITAL I FELIX TORREALVA</t>
  </si>
  <si>
    <t xml:space="preserve"> ESPINOZA  ROJAS, JORGE LUIS</t>
  </si>
  <si>
    <t>CIRUGIA GENERAL- P1-ME-007- HOSPITAL II RENE TOCHE GROPPO</t>
  </si>
  <si>
    <t xml:space="preserve"> CHACALIAZA HERNANDEZ, ROGER EDGAR</t>
  </si>
  <si>
    <t>CARDIOLOGIA- P1-ME-008- HOSPITAL II RENE TOCHE GROPPO</t>
  </si>
  <si>
    <t xml:space="preserve"> GUTIERREZ QUISPE, ROCIO AMPARO</t>
  </si>
  <si>
    <t>CIRUGIA GENERAL- P1-ME-009- HOSPITAL II RENE TOCHE GROPPO</t>
  </si>
  <si>
    <t xml:space="preserve"> CARDENAS PEREZ, BRENDA  ALEJANDRA</t>
  </si>
  <si>
    <t xml:space="preserve"> CESPEDES LANZA, NELSON ROLANDO</t>
  </si>
  <si>
    <t xml:space="preserve"> MOLINA RODRIGUEZ, JULIO GIORDANO</t>
  </si>
  <si>
    <t>MEDICINA NUCLEAR- P1-ME-010- HOSPITAL II RENE TOCHE GROPPO</t>
  </si>
  <si>
    <t>DESIERTO</t>
  </si>
  <si>
    <t>-</t>
  </si>
  <si>
    <t>UROLOGIA- P1-ME-011- HOSPITAL IV AUGUSTO HERNANDEZ MENDOZA</t>
  </si>
  <si>
    <t xml:space="preserve"> PERALTA PUMAPILLO, ADDERLY JULIAN</t>
  </si>
  <si>
    <t>GINECOLOGIA Y OBSTETRICIA- P1-ME-012- HOSPITAL IV AUGUSTO HERNANDEZ MENDOZA</t>
  </si>
  <si>
    <t xml:space="preserve"> FRACCHIA GONZALEZ, GIOVANNA LIDIA</t>
  </si>
  <si>
    <t xml:space="preserve"> HILAZACA MURGA, ALFREDO EDWIN</t>
  </si>
  <si>
    <t xml:space="preserve"> MUÑANTE SIHUES, DANIEL ANDRE</t>
  </si>
  <si>
    <t xml:space="preserve"> RIVA LOPEZ, JIM BRAYAN</t>
  </si>
  <si>
    <t xml:space="preserve"> ROJAS VALDEZ, CLAUDIA DEL ROSARIO</t>
  </si>
  <si>
    <t>PEDIATRIA- P1-ME-013- HOSPITAL I FELIX TORREALVA</t>
  </si>
  <si>
    <t xml:space="preserve"> CORDOVA MEZA, JOHANA LIZBETH</t>
  </si>
  <si>
    <t xml:space="preserve"> HERNÁNDEZ CAUTTER, MARIEL</t>
  </si>
  <si>
    <t xml:space="preserve"> HIDALGO SOTO, AMADOR ELIAS</t>
  </si>
  <si>
    <t xml:space="preserve"> MENDEZ ROJAS, GUILLERMO</t>
  </si>
  <si>
    <t>CIRUGIA GENERAL- P1-ME-014- HOSPITAL II RENE TOCHE GROPPO</t>
  </si>
  <si>
    <t xml:space="preserve"> MUNIVE SIVIRICHI, KENNETH ROBERTO</t>
  </si>
  <si>
    <t>1. La siguiente etapa del proceso se realizará de acuerdo al cronograma establecido en la convocatoria:</t>
  </si>
  <si>
    <t>COMISION RESPONSABLE: P.S N° 001-PVA-RAICA-2026</t>
  </si>
  <si>
    <t xml:space="preserve">CÓDIGO
SISEP </t>
  </si>
  <si>
    <t>P1-ME-001</t>
  </si>
  <si>
    <t>P1-ME-002</t>
  </si>
  <si>
    <t>P1-ME-003</t>
  </si>
  <si>
    <t>P1-ME-004</t>
  </si>
  <si>
    <t>P1-ME-005</t>
  </si>
  <si>
    <t>P1-ME-006</t>
  </si>
  <si>
    <t>P1-ME-007</t>
  </si>
  <si>
    <t>P1-ME-008</t>
  </si>
  <si>
    <t>P1-ME-009</t>
  </si>
  <si>
    <t>P1-ME-011</t>
  </si>
  <si>
    <t>P1-ME-012</t>
  </si>
  <si>
    <t xml:space="preserve">CÓDIGO
SISEP  </t>
  </si>
  <si>
    <t>P1-ME-013</t>
  </si>
  <si>
    <t>P1-ME-014</t>
  </si>
  <si>
    <t xml:space="preserve">CÓDIGO
SISEP   </t>
  </si>
  <si>
    <t xml:space="preserve">CÓDIGO
SISEP    </t>
  </si>
  <si>
    <t xml:space="preserve">CÓDIGO
SISEP     </t>
  </si>
  <si>
    <t xml:space="preserve">CÓDIGO
SISEP      </t>
  </si>
  <si>
    <t>PUNTAJE</t>
  </si>
  <si>
    <t>Etapa:</t>
  </si>
  <si>
    <t>RESULTADOS DE EVALUACIÓN CURRICULAR</t>
  </si>
  <si>
    <t>Evaluación Personal</t>
  </si>
  <si>
    <t xml:space="preserve">Fecha:  </t>
  </si>
  <si>
    <t xml:space="preserve">Hora:  </t>
  </si>
  <si>
    <t>Lugar:</t>
  </si>
  <si>
    <t xml:space="preserve">Salón de Reuniones de la Gerencia de la Red Asistencial Ica -  Calle Huacachina 188 URB. Sol de Ica </t>
  </si>
  <si>
    <t>18 de mayo del 2026</t>
  </si>
  <si>
    <t>Ica, 15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</si>
</sst>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3"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8" fontId="10" fillId="2" borderId="4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6201FBE7-C4E5-4FA0-84E6-2A311632650D}"/>
    <cellStyle name="Normal 2 2" xfId="3" xr:uid="{C505A5C8-22D0-4CB2-9AC2-7FECD48E117D}"/>
    <cellStyle name="Normal 3" xfId="4" xr:uid="{1F5A9EF4-3FA6-476D-B036-0BF602A455C2}"/>
    <cellStyle name="Normal 4" xfId="1" xr:uid="{22FBA528-F752-418B-AD60-CDEA3C1C0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47625</xdr:rowOff>
    </xdr:from>
    <xdr:to>
      <xdr:col>3</xdr:col>
      <xdr:colOff>350744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4B6656-4C33-4887-9FAA-922748E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47625"/>
          <a:ext cx="1476375" cy="485775"/>
        </a:xfrm>
        <a:prstGeom prst="rect">
          <a:avLst/>
        </a:prstGeom>
      </xdr:spPr>
    </xdr:pic>
    <xdr:clientData/>
  </xdr:twoCellAnchor>
  <xdr:twoCellAnchor>
    <xdr:from>
      <xdr:col>3</xdr:col>
      <xdr:colOff>933450</xdr:colOff>
      <xdr:row>108</xdr:row>
      <xdr:rowOff>0</xdr:rowOff>
    </xdr:from>
    <xdr:to>
      <xdr:col>4</xdr:col>
      <xdr:colOff>19050</xdr:colOff>
      <xdr:row>111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4731C5-F26F-4910-9535-C33836998B4A}"/>
            </a:ext>
          </a:extLst>
        </xdr:cNvPr>
        <xdr:cNvSpPr txBox="1"/>
      </xdr:nvSpPr>
      <xdr:spPr>
        <a:xfrm>
          <a:off x="2543175" y="28689300"/>
          <a:ext cx="240982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50"/>
            <a:t>----------------------------------------------</a:t>
          </a:r>
        </a:p>
        <a:p>
          <a:pPr algn="ctr"/>
          <a:r>
            <a:rPr lang="es-ES_tradnl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ABG. RAUL ALEXANDER VILCA</a:t>
          </a:r>
          <a:r>
            <a:rPr lang="es-ES_tradnl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CAYO</a:t>
          </a:r>
        </a:p>
        <a:p>
          <a:pPr algn="ctr"/>
          <a:r>
            <a:rPr lang="es-PE" sz="1050" b="1" baseline="0"/>
            <a:t>Secretario Técnico </a:t>
          </a:r>
        </a:p>
      </xdr:txBody>
    </xdr:sp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944656</xdr:colOff>
      <xdr:row>111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06978F-A0D5-4AAF-98D1-46C96478F401}"/>
            </a:ext>
          </a:extLst>
        </xdr:cNvPr>
        <xdr:cNvSpPr txBox="1"/>
      </xdr:nvSpPr>
      <xdr:spPr>
        <a:xfrm>
          <a:off x="104775" y="28689300"/>
          <a:ext cx="2449606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50"/>
            <a:t>----------------------------------------------</a:t>
          </a:r>
        </a:p>
        <a:p>
          <a:pPr algn="ctr"/>
          <a:r>
            <a:rPr lang="es-ES_tradnl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RONALD JAVIER</a:t>
          </a:r>
          <a:r>
            <a:rPr lang="es-ES_tradnl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MUÑANTE VALLE</a:t>
          </a:r>
          <a:endParaRPr lang="es-ES_tradnl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PE" sz="1050" b="1" baseline="0"/>
            <a:t>PRESIDENTE DE COMISION</a:t>
          </a:r>
        </a:p>
      </xdr:txBody>
    </xdr:sp>
    <xdr:clientData/>
  </xdr:twoCellAnchor>
  <xdr:twoCellAnchor>
    <xdr:from>
      <xdr:col>4</xdr:col>
      <xdr:colOff>66673</xdr:colOff>
      <xdr:row>108</xdr:row>
      <xdr:rowOff>0</xdr:rowOff>
    </xdr:from>
    <xdr:to>
      <xdr:col>8</xdr:col>
      <xdr:colOff>224116</xdr:colOff>
      <xdr:row>111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DD2029B-1245-4D40-9078-1C21F18A30D5}"/>
            </a:ext>
          </a:extLst>
        </xdr:cNvPr>
        <xdr:cNvSpPr txBox="1"/>
      </xdr:nvSpPr>
      <xdr:spPr>
        <a:xfrm>
          <a:off x="5736849" y="23319441"/>
          <a:ext cx="2510679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50"/>
            <a:t>----------------------------------------------</a:t>
          </a:r>
        </a:p>
        <a:p>
          <a:pPr algn="ctr"/>
          <a:r>
            <a:rPr lang="es-ES_tradnl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</a:t>
          </a: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JUAN CARLOS GALINDO MATTA</a:t>
          </a:r>
          <a:endParaRPr lang="es-ES_tradnl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PE" sz="1050" b="1" baseline="0"/>
            <a:t>Miembro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8BCB-BA05-45B8-BDD4-29F8E0311051}">
  <dimension ref="B2:F112"/>
  <sheetViews>
    <sheetView tabSelected="1" topLeftCell="A64" zoomScale="85" zoomScaleNormal="85" workbookViewId="0">
      <selection activeCell="G3" sqref="G3"/>
    </sheetView>
  </sheetViews>
  <sheetFormatPr baseColWidth="10" defaultRowHeight="15" x14ac:dyDescent="0.25"/>
  <cols>
    <col min="1" max="1" width="1.5703125" customWidth="1"/>
    <col min="2" max="2" width="16.5703125" customWidth="1"/>
    <col min="3" max="3" width="17" customWidth="1"/>
    <col min="4" max="4" width="49.85546875" customWidth="1"/>
    <col min="5" max="5" width="14.7109375" customWidth="1"/>
    <col min="6" max="6" width="13.42578125" customWidth="1"/>
    <col min="7" max="7" width="11.42578125" customWidth="1"/>
  </cols>
  <sheetData>
    <row r="2" spans="2:6" x14ac:dyDescent="0.25">
      <c r="C2" s="16"/>
      <c r="D2" s="16"/>
      <c r="E2" s="16"/>
    </row>
    <row r="4" spans="2:6" ht="39" customHeight="1" x14ac:dyDescent="0.25">
      <c r="C4" s="17" t="s">
        <v>0</v>
      </c>
      <c r="D4" s="18"/>
      <c r="E4" s="18"/>
      <c r="F4" s="18"/>
    </row>
    <row r="5" spans="2:6" ht="15.75" x14ac:dyDescent="0.25">
      <c r="C5" s="19"/>
      <c r="D5" s="19"/>
      <c r="E5" s="4"/>
    </row>
    <row r="6" spans="2:6" ht="15.75" customHeight="1" x14ac:dyDescent="0.25">
      <c r="B6" s="5"/>
      <c r="C6" s="15" t="s">
        <v>1</v>
      </c>
      <c r="D6" s="15"/>
      <c r="E6" s="15"/>
      <c r="F6" s="15"/>
    </row>
    <row r="7" spans="2:6" ht="15.75" x14ac:dyDescent="0.25">
      <c r="B7" s="5"/>
      <c r="C7" s="15"/>
      <c r="D7" s="15"/>
      <c r="E7" s="15"/>
    </row>
    <row r="8" spans="2:6" ht="29.25" customHeight="1" x14ac:dyDescent="0.25">
      <c r="B8" s="5"/>
      <c r="C8" s="15" t="s">
        <v>73</v>
      </c>
      <c r="D8" s="15"/>
      <c r="E8" s="15"/>
      <c r="F8" s="15"/>
    </row>
    <row r="10" spans="2:6" ht="25.5" customHeight="1" x14ac:dyDescent="0.25">
      <c r="C10" s="11" t="s">
        <v>5</v>
      </c>
      <c r="D10" s="11"/>
      <c r="E10" s="11"/>
      <c r="F10" s="11"/>
    </row>
    <row r="11" spans="2:6" ht="25.5" x14ac:dyDescent="0.25">
      <c r="C11" s="7" t="s">
        <v>2</v>
      </c>
      <c r="D11" s="7" t="s">
        <v>3</v>
      </c>
      <c r="E11" s="7" t="s">
        <v>52</v>
      </c>
      <c r="F11" s="7" t="s">
        <v>71</v>
      </c>
    </row>
    <row r="12" spans="2:6" x14ac:dyDescent="0.25">
      <c r="C12" s="6">
        <v>1</v>
      </c>
      <c r="D12" s="6" t="s">
        <v>6</v>
      </c>
      <c r="E12" s="6" t="s">
        <v>53</v>
      </c>
      <c r="F12" s="6">
        <v>24</v>
      </c>
    </row>
    <row r="13" spans="2:6" x14ac:dyDescent="0.25">
      <c r="C13" s="6">
        <v>2</v>
      </c>
      <c r="D13" s="6" t="s">
        <v>7</v>
      </c>
      <c r="E13" s="6" t="s">
        <v>53</v>
      </c>
      <c r="F13" s="6">
        <v>24</v>
      </c>
    </row>
    <row r="14" spans="2:6" x14ac:dyDescent="0.25">
      <c r="C14" s="6">
        <v>3</v>
      </c>
      <c r="D14" s="6" t="s">
        <v>8</v>
      </c>
      <c r="E14" s="6" t="s">
        <v>53</v>
      </c>
      <c r="F14" s="6">
        <v>26</v>
      </c>
    </row>
    <row r="17" spans="3:6" ht="27" customHeight="1" x14ac:dyDescent="0.25">
      <c r="C17" s="11" t="s">
        <v>11</v>
      </c>
      <c r="D17" s="11"/>
      <c r="E17" s="11"/>
      <c r="F17" s="11"/>
    </row>
    <row r="18" spans="3:6" ht="25.5" x14ac:dyDescent="0.25">
      <c r="C18" s="7" t="s">
        <v>2</v>
      </c>
      <c r="D18" s="7" t="s">
        <v>3</v>
      </c>
      <c r="E18" s="7" t="s">
        <v>52</v>
      </c>
      <c r="F18" s="7" t="s">
        <v>71</v>
      </c>
    </row>
    <row r="19" spans="3:6" x14ac:dyDescent="0.25">
      <c r="C19" s="6">
        <v>1</v>
      </c>
      <c r="D19" s="6" t="s">
        <v>9</v>
      </c>
      <c r="E19" s="6" t="s">
        <v>54</v>
      </c>
      <c r="F19" s="6">
        <v>24</v>
      </c>
    </row>
    <row r="20" spans="3:6" x14ac:dyDescent="0.25">
      <c r="C20" s="3"/>
      <c r="D20" s="3"/>
      <c r="E20" s="3"/>
      <c r="F20" s="3"/>
    </row>
    <row r="21" spans="3:6" x14ac:dyDescent="0.25">
      <c r="C21" s="8"/>
      <c r="D21" s="8"/>
      <c r="E21" s="8"/>
      <c r="F21" s="8"/>
    </row>
    <row r="22" spans="3:6" ht="15" customHeight="1" x14ac:dyDescent="0.25">
      <c r="C22" s="11" t="s">
        <v>10</v>
      </c>
      <c r="D22" s="11"/>
      <c r="E22" s="11"/>
      <c r="F22" s="11"/>
    </row>
    <row r="23" spans="3:6" ht="25.5" x14ac:dyDescent="0.25">
      <c r="C23" s="7" t="s">
        <v>2</v>
      </c>
      <c r="D23" s="7" t="s">
        <v>3</v>
      </c>
      <c r="E23" s="7" t="s">
        <v>52</v>
      </c>
      <c r="F23" s="7" t="s">
        <v>71</v>
      </c>
    </row>
    <row r="24" spans="3:6" x14ac:dyDescent="0.25">
      <c r="C24" s="6">
        <v>1</v>
      </c>
      <c r="D24" s="6" t="s">
        <v>12</v>
      </c>
      <c r="E24" s="6" t="s">
        <v>55</v>
      </c>
      <c r="F24" s="6">
        <v>26</v>
      </c>
    </row>
    <row r="27" spans="3:6" ht="15" customHeight="1" x14ac:dyDescent="0.25">
      <c r="C27" s="11" t="s">
        <v>14</v>
      </c>
      <c r="D27" s="11"/>
      <c r="E27" s="11"/>
      <c r="F27" s="11"/>
    </row>
    <row r="28" spans="3:6" ht="25.5" x14ac:dyDescent="0.25">
      <c r="C28" s="7" t="s">
        <v>2</v>
      </c>
      <c r="D28" s="7" t="s">
        <v>3</v>
      </c>
      <c r="E28" s="7" t="s">
        <v>64</v>
      </c>
      <c r="F28" s="7" t="s">
        <v>71</v>
      </c>
    </row>
    <row r="29" spans="3:6" x14ac:dyDescent="0.25">
      <c r="C29" s="6">
        <v>1</v>
      </c>
      <c r="D29" s="6" t="s">
        <v>13</v>
      </c>
      <c r="E29" s="6" t="s">
        <v>56</v>
      </c>
      <c r="F29" s="6">
        <v>26</v>
      </c>
    </row>
    <row r="32" spans="3:6" ht="15" customHeight="1" x14ac:dyDescent="0.25">
      <c r="C32" s="11" t="s">
        <v>15</v>
      </c>
      <c r="D32" s="11"/>
      <c r="E32" s="11"/>
      <c r="F32" s="11"/>
    </row>
    <row r="33" spans="3:6" ht="25.5" x14ac:dyDescent="0.25">
      <c r="C33" s="9" t="s">
        <v>2</v>
      </c>
      <c r="D33" s="9" t="s">
        <v>3</v>
      </c>
      <c r="E33" s="9" t="s">
        <v>64</v>
      </c>
      <c r="F33" s="7" t="s">
        <v>71</v>
      </c>
    </row>
    <row r="34" spans="3:6" x14ac:dyDescent="0.25">
      <c r="C34" s="6">
        <v>1</v>
      </c>
      <c r="D34" s="6" t="s">
        <v>16</v>
      </c>
      <c r="E34" s="6" t="s">
        <v>57</v>
      </c>
      <c r="F34" s="6">
        <v>26</v>
      </c>
    </row>
    <row r="35" spans="3:6" x14ac:dyDescent="0.25">
      <c r="C35" s="6">
        <v>2</v>
      </c>
      <c r="D35" s="6" t="s">
        <v>17</v>
      </c>
      <c r="E35" s="6" t="s">
        <v>57</v>
      </c>
      <c r="F35" s="6">
        <v>22</v>
      </c>
    </row>
    <row r="36" spans="3:6" x14ac:dyDescent="0.25">
      <c r="C36" s="6">
        <v>3</v>
      </c>
      <c r="D36" s="6" t="s">
        <v>18</v>
      </c>
      <c r="E36" s="6" t="s">
        <v>57</v>
      </c>
      <c r="F36" s="6">
        <v>24</v>
      </c>
    </row>
    <row r="37" spans="3:6" x14ac:dyDescent="0.25">
      <c r="C37" s="6">
        <v>4</v>
      </c>
      <c r="D37" s="6" t="s">
        <v>19</v>
      </c>
      <c r="E37" s="6" t="s">
        <v>57</v>
      </c>
      <c r="F37" s="6">
        <v>26</v>
      </c>
    </row>
    <row r="38" spans="3:6" x14ac:dyDescent="0.25">
      <c r="C38" s="6">
        <v>5</v>
      </c>
      <c r="D38" s="6" t="s">
        <v>20</v>
      </c>
      <c r="E38" s="6" t="s">
        <v>57</v>
      </c>
      <c r="F38" s="6">
        <v>26</v>
      </c>
    </row>
    <row r="39" spans="3:6" x14ac:dyDescent="0.25">
      <c r="C39" s="6">
        <v>6</v>
      </c>
      <c r="D39" s="6" t="s">
        <v>21</v>
      </c>
      <c r="E39" s="6" t="s">
        <v>57</v>
      </c>
      <c r="F39" s="6">
        <v>28</v>
      </c>
    </row>
    <row r="42" spans="3:6" ht="15" customHeight="1" x14ac:dyDescent="0.25">
      <c r="C42" s="11" t="s">
        <v>22</v>
      </c>
      <c r="D42" s="11"/>
      <c r="E42" s="11"/>
      <c r="F42" s="11"/>
    </row>
    <row r="43" spans="3:6" ht="25.5" x14ac:dyDescent="0.25">
      <c r="C43" s="7" t="s">
        <v>2</v>
      </c>
      <c r="D43" s="7" t="s">
        <v>3</v>
      </c>
      <c r="E43" s="7" t="s">
        <v>64</v>
      </c>
      <c r="F43" s="7" t="s">
        <v>71</v>
      </c>
    </row>
    <row r="44" spans="3:6" x14ac:dyDescent="0.25">
      <c r="C44" s="6">
        <v>1</v>
      </c>
      <c r="D44" s="6" t="s">
        <v>23</v>
      </c>
      <c r="E44" s="6" t="s">
        <v>58</v>
      </c>
      <c r="F44" s="6">
        <v>26</v>
      </c>
    </row>
    <row r="47" spans="3:6" ht="15" customHeight="1" x14ac:dyDescent="0.25">
      <c r="C47" s="11" t="s">
        <v>24</v>
      </c>
      <c r="D47" s="11"/>
      <c r="E47" s="11"/>
      <c r="F47" s="11"/>
    </row>
    <row r="48" spans="3:6" ht="25.5" x14ac:dyDescent="0.25">
      <c r="C48" s="7" t="s">
        <v>2</v>
      </c>
      <c r="D48" s="7" t="s">
        <v>3</v>
      </c>
      <c r="E48" s="7" t="s">
        <v>64</v>
      </c>
      <c r="F48" s="7" t="s">
        <v>71</v>
      </c>
    </row>
    <row r="49" spans="3:6" x14ac:dyDescent="0.25">
      <c r="C49" s="6">
        <v>1</v>
      </c>
      <c r="D49" s="6" t="s">
        <v>25</v>
      </c>
      <c r="E49" s="6" t="s">
        <v>59</v>
      </c>
      <c r="F49" s="6">
        <v>26</v>
      </c>
    </row>
    <row r="50" spans="3:6" x14ac:dyDescent="0.25">
      <c r="C50" s="3"/>
      <c r="D50" s="3"/>
      <c r="E50" s="3"/>
      <c r="F50" s="3"/>
    </row>
    <row r="52" spans="3:6" ht="15" customHeight="1" x14ac:dyDescent="0.25">
      <c r="C52" s="11" t="s">
        <v>26</v>
      </c>
      <c r="D52" s="11"/>
      <c r="E52" s="11"/>
      <c r="F52" s="11"/>
    </row>
    <row r="53" spans="3:6" ht="25.5" x14ac:dyDescent="0.25">
      <c r="C53" s="7" t="s">
        <v>2</v>
      </c>
      <c r="D53" s="7" t="s">
        <v>3</v>
      </c>
      <c r="E53" s="7" t="s">
        <v>67</v>
      </c>
      <c r="F53" s="7" t="s">
        <v>71</v>
      </c>
    </row>
    <row r="54" spans="3:6" x14ac:dyDescent="0.25">
      <c r="C54" s="6">
        <v>1</v>
      </c>
      <c r="D54" s="6" t="s">
        <v>27</v>
      </c>
      <c r="E54" s="6" t="s">
        <v>60</v>
      </c>
      <c r="F54" s="6">
        <v>24</v>
      </c>
    </row>
    <row r="57" spans="3:6" ht="15" customHeight="1" x14ac:dyDescent="0.25">
      <c r="C57" s="11" t="s">
        <v>28</v>
      </c>
      <c r="D57" s="11"/>
      <c r="E57" s="11"/>
      <c r="F57" s="11"/>
    </row>
    <row r="58" spans="3:6" ht="25.5" x14ac:dyDescent="0.25">
      <c r="C58" s="7" t="s">
        <v>2</v>
      </c>
      <c r="D58" s="7" t="s">
        <v>3</v>
      </c>
      <c r="E58" s="7" t="s">
        <v>67</v>
      </c>
      <c r="F58" s="7" t="s">
        <v>71</v>
      </c>
    </row>
    <row r="59" spans="3:6" x14ac:dyDescent="0.25">
      <c r="C59" s="6">
        <v>1</v>
      </c>
      <c r="D59" s="6" t="s">
        <v>29</v>
      </c>
      <c r="E59" s="6" t="s">
        <v>61</v>
      </c>
      <c r="F59" s="6">
        <v>24</v>
      </c>
    </row>
    <row r="60" spans="3:6" x14ac:dyDescent="0.25">
      <c r="C60" s="6">
        <v>2</v>
      </c>
      <c r="D60" s="6" t="s">
        <v>30</v>
      </c>
      <c r="E60" s="6" t="s">
        <v>61</v>
      </c>
      <c r="F60" s="6">
        <v>26</v>
      </c>
    </row>
    <row r="61" spans="3:6" x14ac:dyDescent="0.25">
      <c r="C61" s="6">
        <v>3</v>
      </c>
      <c r="D61" s="6" t="s">
        <v>31</v>
      </c>
      <c r="E61" s="6" t="s">
        <v>61</v>
      </c>
      <c r="F61" s="6">
        <v>26</v>
      </c>
    </row>
    <row r="64" spans="3:6" x14ac:dyDescent="0.25">
      <c r="C64" s="12" t="s">
        <v>32</v>
      </c>
      <c r="D64" s="13"/>
      <c r="E64" s="14"/>
    </row>
    <row r="65" spans="3:6" x14ac:dyDescent="0.25">
      <c r="C65" s="7" t="s">
        <v>2</v>
      </c>
      <c r="D65" s="7" t="s">
        <v>3</v>
      </c>
      <c r="E65" s="7" t="s">
        <v>4</v>
      </c>
    </row>
    <row r="66" spans="3:6" x14ac:dyDescent="0.25">
      <c r="C66" s="6" t="s">
        <v>34</v>
      </c>
      <c r="D66" s="6" t="s">
        <v>33</v>
      </c>
      <c r="E66" s="6" t="s">
        <v>34</v>
      </c>
    </row>
    <row r="69" spans="3:6" ht="15" customHeight="1" x14ac:dyDescent="0.25">
      <c r="C69" s="11" t="s">
        <v>35</v>
      </c>
      <c r="D69" s="11"/>
      <c r="E69" s="11"/>
      <c r="F69" s="11"/>
    </row>
    <row r="70" spans="3:6" ht="25.5" x14ac:dyDescent="0.25">
      <c r="C70" s="7" t="s">
        <v>2</v>
      </c>
      <c r="D70" s="7" t="s">
        <v>3</v>
      </c>
      <c r="E70" s="7" t="s">
        <v>68</v>
      </c>
      <c r="F70" s="7" t="s">
        <v>71</v>
      </c>
    </row>
    <row r="71" spans="3:6" x14ac:dyDescent="0.25">
      <c r="C71" s="6">
        <v>1</v>
      </c>
      <c r="D71" s="6" t="s">
        <v>36</v>
      </c>
      <c r="E71" s="6" t="s">
        <v>62</v>
      </c>
      <c r="F71" s="6">
        <v>28</v>
      </c>
    </row>
    <row r="74" spans="3:6" ht="15" customHeight="1" x14ac:dyDescent="0.25">
      <c r="C74" s="11" t="s">
        <v>37</v>
      </c>
      <c r="D74" s="11"/>
      <c r="E74" s="11"/>
      <c r="F74" s="11"/>
    </row>
    <row r="75" spans="3:6" ht="25.5" x14ac:dyDescent="0.25">
      <c r="C75" s="9" t="s">
        <v>2</v>
      </c>
      <c r="D75" s="9" t="s">
        <v>3</v>
      </c>
      <c r="E75" s="9" t="s">
        <v>69</v>
      </c>
      <c r="F75" s="9" t="s">
        <v>71</v>
      </c>
    </row>
    <row r="76" spans="3:6" x14ac:dyDescent="0.25">
      <c r="C76" s="6">
        <v>1</v>
      </c>
      <c r="D76" s="6" t="s">
        <v>38</v>
      </c>
      <c r="E76" s="6" t="s">
        <v>63</v>
      </c>
      <c r="F76" s="6">
        <f>10+10+6</f>
        <v>26</v>
      </c>
    </row>
    <row r="77" spans="3:6" x14ac:dyDescent="0.25">
      <c r="C77" s="6">
        <v>2</v>
      </c>
      <c r="D77" s="6" t="s">
        <v>39</v>
      </c>
      <c r="E77" s="6" t="s">
        <v>63</v>
      </c>
      <c r="F77" s="6">
        <f>10+10+6</f>
        <v>26</v>
      </c>
    </row>
    <row r="78" spans="3:6" x14ac:dyDescent="0.25">
      <c r="C78" s="6">
        <v>3</v>
      </c>
      <c r="D78" s="6" t="s">
        <v>40</v>
      </c>
      <c r="E78" s="6" t="s">
        <v>63</v>
      </c>
      <c r="F78" s="6">
        <f>6+8+10</f>
        <v>24</v>
      </c>
    </row>
    <row r="79" spans="3:6" x14ac:dyDescent="0.25">
      <c r="C79" s="6">
        <v>4</v>
      </c>
      <c r="D79" s="6" t="s">
        <v>41</v>
      </c>
      <c r="E79" s="6" t="s">
        <v>63</v>
      </c>
      <c r="F79" s="6">
        <f>6+10+10</f>
        <v>26</v>
      </c>
    </row>
    <row r="80" spans="3:6" x14ac:dyDescent="0.25">
      <c r="C80" s="6">
        <v>5</v>
      </c>
      <c r="D80" s="6" t="s">
        <v>42</v>
      </c>
      <c r="E80" s="6" t="s">
        <v>63</v>
      </c>
      <c r="F80" s="6">
        <f>8+10+10</f>
        <v>28</v>
      </c>
    </row>
    <row r="83" spans="2:6" ht="15" customHeight="1" x14ac:dyDescent="0.25">
      <c r="C83" s="11" t="s">
        <v>43</v>
      </c>
      <c r="D83" s="11"/>
      <c r="E83" s="11"/>
      <c r="F83" s="11"/>
    </row>
    <row r="84" spans="2:6" ht="25.5" x14ac:dyDescent="0.25">
      <c r="C84" s="7" t="s">
        <v>2</v>
      </c>
      <c r="D84" s="7" t="s">
        <v>3</v>
      </c>
      <c r="E84" s="7" t="s">
        <v>70</v>
      </c>
      <c r="F84" s="7" t="s">
        <v>71</v>
      </c>
    </row>
    <row r="85" spans="2:6" x14ac:dyDescent="0.25">
      <c r="C85" s="6">
        <v>1</v>
      </c>
      <c r="D85" s="6" t="s">
        <v>44</v>
      </c>
      <c r="E85" s="6" t="s">
        <v>65</v>
      </c>
      <c r="F85" s="6">
        <f>8+10+10</f>
        <v>28</v>
      </c>
    </row>
    <row r="86" spans="2:6" x14ac:dyDescent="0.25">
      <c r="C86" s="6">
        <v>2</v>
      </c>
      <c r="D86" s="6" t="s">
        <v>45</v>
      </c>
      <c r="E86" s="6" t="s">
        <v>65</v>
      </c>
      <c r="F86" s="6">
        <f>6+8+10</f>
        <v>24</v>
      </c>
    </row>
    <row r="87" spans="2:6" x14ac:dyDescent="0.25">
      <c r="C87" s="6">
        <v>3</v>
      </c>
      <c r="D87" s="6" t="s">
        <v>46</v>
      </c>
      <c r="E87" s="6" t="s">
        <v>65</v>
      </c>
      <c r="F87" s="6">
        <f>6+8+10</f>
        <v>24</v>
      </c>
    </row>
    <row r="88" spans="2:6" x14ac:dyDescent="0.25">
      <c r="C88" s="6">
        <v>4</v>
      </c>
      <c r="D88" s="6" t="s">
        <v>47</v>
      </c>
      <c r="E88" s="6" t="s">
        <v>65</v>
      </c>
      <c r="F88" s="6">
        <f>8+10+10</f>
        <v>28</v>
      </c>
    </row>
    <row r="91" spans="2:6" ht="15" customHeight="1" x14ac:dyDescent="0.25">
      <c r="C91" s="11" t="s">
        <v>48</v>
      </c>
      <c r="D91" s="11"/>
      <c r="E91" s="11"/>
      <c r="F91" s="11"/>
    </row>
    <row r="92" spans="2:6" ht="25.5" x14ac:dyDescent="0.25">
      <c r="C92" s="7" t="s">
        <v>2</v>
      </c>
      <c r="D92" s="7" t="s">
        <v>3</v>
      </c>
      <c r="E92" s="7" t="s">
        <v>67</v>
      </c>
      <c r="F92" s="7" t="s">
        <v>71</v>
      </c>
    </row>
    <row r="93" spans="2:6" x14ac:dyDescent="0.25">
      <c r="C93" s="6">
        <v>1</v>
      </c>
      <c r="D93" s="6" t="s">
        <v>49</v>
      </c>
      <c r="E93" s="6" t="s">
        <v>66</v>
      </c>
      <c r="F93" s="6">
        <v>28</v>
      </c>
    </row>
    <row r="94" spans="2:6" x14ac:dyDescent="0.25">
      <c r="C94" s="3"/>
      <c r="D94" s="3"/>
      <c r="E94" s="3"/>
    </row>
    <row r="95" spans="2:6" ht="15" customHeight="1" x14ac:dyDescent="0.25">
      <c r="B95" s="11" t="s">
        <v>50</v>
      </c>
      <c r="C95" s="11"/>
      <c r="D95" s="11"/>
      <c r="E95" s="11"/>
      <c r="F95" s="11"/>
    </row>
    <row r="96" spans="2:6" ht="15" customHeight="1" x14ac:dyDescent="0.25">
      <c r="B96" s="11"/>
      <c r="C96" s="11"/>
      <c r="D96" s="11"/>
      <c r="E96" s="11"/>
      <c r="F96" s="11"/>
    </row>
    <row r="97" spans="2:6" x14ac:dyDescent="0.25">
      <c r="B97" s="11"/>
      <c r="C97" s="11"/>
      <c r="D97" s="11"/>
      <c r="E97" s="11"/>
      <c r="F97" s="11"/>
    </row>
    <row r="98" spans="2:6" x14ac:dyDescent="0.25">
      <c r="C98" s="3"/>
      <c r="D98" s="3"/>
      <c r="E98" s="3"/>
    </row>
    <row r="99" spans="2:6" ht="15" customHeight="1" x14ac:dyDescent="0.25">
      <c r="B99" s="10" t="s">
        <v>72</v>
      </c>
      <c r="C99" s="21" t="s">
        <v>74</v>
      </c>
      <c r="D99" s="21"/>
      <c r="E99" s="21"/>
      <c r="F99" s="21"/>
    </row>
    <row r="100" spans="2:6" ht="15" customHeight="1" x14ac:dyDescent="0.25">
      <c r="B100" s="10" t="s">
        <v>75</v>
      </c>
      <c r="C100" s="20" t="s">
        <v>79</v>
      </c>
      <c r="D100" s="20"/>
      <c r="E100" s="20"/>
      <c r="F100" s="20"/>
    </row>
    <row r="101" spans="2:6" x14ac:dyDescent="0.25">
      <c r="B101" s="10" t="s">
        <v>76</v>
      </c>
      <c r="C101" s="22">
        <v>0.41666666666666669</v>
      </c>
      <c r="D101" s="22"/>
      <c r="E101" s="22"/>
      <c r="F101" s="22"/>
    </row>
    <row r="102" spans="2:6" ht="15" customHeight="1" x14ac:dyDescent="0.25">
      <c r="B102" s="20" t="s">
        <v>77</v>
      </c>
      <c r="C102" s="20" t="s">
        <v>78</v>
      </c>
      <c r="D102" s="20"/>
      <c r="E102" s="20"/>
      <c r="F102" s="20"/>
    </row>
    <row r="103" spans="2:6" x14ac:dyDescent="0.25">
      <c r="B103" s="20"/>
      <c r="C103" s="20"/>
      <c r="D103" s="20"/>
      <c r="E103" s="20"/>
      <c r="F103" s="20"/>
    </row>
    <row r="104" spans="2:6" x14ac:dyDescent="0.25">
      <c r="C104" s="3"/>
      <c r="D104" s="3"/>
      <c r="E104" s="3"/>
    </row>
    <row r="107" spans="2:6" x14ac:dyDescent="0.25">
      <c r="B107" s="1" t="s">
        <v>51</v>
      </c>
    </row>
    <row r="108" spans="2:6" x14ac:dyDescent="0.25">
      <c r="B108" s="1"/>
    </row>
    <row r="112" spans="2:6" x14ac:dyDescent="0.25">
      <c r="B112" s="2" t="s">
        <v>80</v>
      </c>
    </row>
  </sheetData>
  <mergeCells count="26">
    <mergeCell ref="B102:B103"/>
    <mergeCell ref="C102:F103"/>
    <mergeCell ref="C99:F99"/>
    <mergeCell ref="C100:F100"/>
    <mergeCell ref="C101:F101"/>
    <mergeCell ref="C8:F8"/>
    <mergeCell ref="C2:E2"/>
    <mergeCell ref="C4:F4"/>
    <mergeCell ref="C5:D5"/>
    <mergeCell ref="C6:F6"/>
    <mergeCell ref="C7:E7"/>
    <mergeCell ref="C83:F83"/>
    <mergeCell ref="C91:F91"/>
    <mergeCell ref="B95:F97"/>
    <mergeCell ref="C74:F74"/>
    <mergeCell ref="C10:F10"/>
    <mergeCell ref="C17:F17"/>
    <mergeCell ref="C22:F22"/>
    <mergeCell ref="C27:F27"/>
    <mergeCell ref="C32:F32"/>
    <mergeCell ref="C42:F42"/>
    <mergeCell ref="C47:F47"/>
    <mergeCell ref="C52:F52"/>
    <mergeCell ref="C57:F57"/>
    <mergeCell ref="C64:E64"/>
    <mergeCell ref="C69:F6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Pisconte Rios Maria Cristina</dc:creator>
  <cp:lastModifiedBy>Cornejo Garay Yessi</cp:lastModifiedBy>
  <cp:lastPrinted>2026-05-05T23:36:40Z</cp:lastPrinted>
  <dcterms:created xsi:type="dcterms:W3CDTF">2026-04-28T15:59:04Z</dcterms:created>
  <dcterms:modified xsi:type="dcterms:W3CDTF">2026-05-15T21:06:33Z</dcterms:modified>
</cp:coreProperties>
</file>