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Proc 2020\REEMPLAZO 728\REDES ASISTENCIALES\AREQUIPA\P.S. 012-PVA-RAARE-2020\"/>
    </mc:Choice>
  </mc:AlternateContent>
  <bookViews>
    <workbookView xWindow="-120" yWindow="-120" windowWidth="29040" windowHeight="15840" tabRatio="792"/>
  </bookViews>
  <sheets>
    <sheet name="P1MES-001" sheetId="16" r:id="rId1"/>
    <sheet name="CONSOLIDADO" sheetId="17" r:id="rId2"/>
  </sheets>
  <definedNames>
    <definedName name="_xlnm._FilterDatabase" localSheetId="1" hidden="1">CONSOLIDADO!$B$21:$AL$25</definedName>
  </definedNames>
  <calcPr calcId="181029"/>
</workbook>
</file>

<file path=xl/calcChain.xml><?xml version="1.0" encoding="utf-8"?>
<calcChain xmlns="http://schemas.openxmlformats.org/spreadsheetml/2006/main">
  <c r="AL25" i="17" l="1"/>
  <c r="V25" i="17"/>
  <c r="Z25" i="17" s="1"/>
  <c r="AL24" i="17"/>
  <c r="V24" i="17"/>
  <c r="Z24" i="17" s="1"/>
  <c r="AL23" i="17"/>
  <c r="V23" i="17"/>
  <c r="Z23" i="17" s="1"/>
  <c r="AL22" i="17"/>
  <c r="V22" i="17"/>
  <c r="Z22" i="17" s="1"/>
  <c r="AL21" i="17"/>
  <c r="V21" i="17"/>
  <c r="Z21" i="17" s="1"/>
  <c r="AB23" i="17" l="1"/>
  <c r="AD23" i="17"/>
  <c r="AG23" i="17" s="1"/>
  <c r="AD21" i="17"/>
  <c r="AB21" i="17"/>
  <c r="AD24" i="17"/>
  <c r="AB24" i="17"/>
  <c r="AD22" i="17"/>
  <c r="AB22" i="17"/>
  <c r="AG22" i="17" s="1"/>
  <c r="AB25" i="17"/>
  <c r="AG25" i="17"/>
  <c r="AG21" i="17" l="1"/>
  <c r="AG24" i="17"/>
</calcChain>
</file>

<file path=xl/comments1.xml><?xml version="1.0" encoding="utf-8"?>
<comments xmlns="http://schemas.openxmlformats.org/spreadsheetml/2006/main">
  <authors>
    <author>User</author>
  </authors>
  <commentList>
    <comment ref="S18" authorId="0" shapeId="0">
      <text>
        <r>
          <rPr>
            <b/>
            <sz val="8"/>
            <color indexed="81"/>
            <rFont val="Tahoma"/>
            <family val="2"/>
          </rPr>
          <t>User:</t>
        </r>
        <r>
          <rPr>
            <sz val="8"/>
            <color indexed="81"/>
            <rFont val="Tahoma"/>
            <family val="2"/>
          </rPr>
          <t xml:space="preserve">
20% JUEGOS OLIMPICOS
16% JUEGOS PANAMERICANOS
12% JUEGOS DEPORTIVOS SUDAMERICANOS
8% MEDALLAS BRONCE
4% JUEBOS BOLIVARIANOS
</t>
        </r>
      </text>
    </comment>
    <comment ref="AA18" authorId="0" shapeId="0">
      <text>
        <r>
          <rPr>
            <b/>
            <sz val="8"/>
            <color indexed="81"/>
            <rFont val="Tahoma"/>
            <family val="2"/>
          </rPr>
          <t>User:</t>
        </r>
        <r>
          <rPr>
            <sz val="8"/>
            <color indexed="81"/>
            <rFont val="Tahoma"/>
            <family val="2"/>
          </rPr>
          <t xml:space="preserve">
15%</t>
        </r>
      </text>
    </comment>
    <comment ref="AB18" authorId="0" shapeId="0">
      <text>
        <r>
          <rPr>
            <b/>
            <sz val="8"/>
            <color indexed="81"/>
            <rFont val="Tahoma"/>
            <family val="2"/>
          </rPr>
          <t>User:</t>
        </r>
        <r>
          <rPr>
            <sz val="8"/>
            <color indexed="81"/>
            <rFont val="Tahoma"/>
            <family val="2"/>
          </rPr>
          <t xml:space="preserve">
10%</t>
        </r>
      </text>
    </comment>
    <comment ref="AC18" authorId="0" shapeId="0">
      <text>
        <r>
          <rPr>
            <b/>
            <sz val="8"/>
            <color indexed="81"/>
            <rFont val="Tahoma"/>
            <family val="2"/>
          </rPr>
          <t>User:</t>
        </r>
        <r>
          <rPr>
            <sz val="8"/>
            <color indexed="81"/>
            <rFont val="Tahoma"/>
            <family val="2"/>
          </rPr>
          <t xml:space="preserve">
</t>
        </r>
      </text>
    </comment>
    <comment ref="AD18" authorId="0" shapeId="0">
      <text>
        <r>
          <rPr>
            <b/>
            <sz val="8"/>
            <color indexed="81"/>
            <rFont val="Tahoma"/>
            <family val="2"/>
          </rPr>
          <t>User:</t>
        </r>
        <r>
          <rPr>
            <sz val="8"/>
            <color indexed="81"/>
            <rFont val="Tahoma"/>
            <family val="2"/>
          </rPr>
          <t xml:space="preserve">
BECA HAYA DE LA TORRE 50%</t>
        </r>
      </text>
    </comment>
    <comment ref="AF18" authorId="0" shapeId="0">
      <text>
        <r>
          <rPr>
            <b/>
            <sz val="8"/>
            <color indexed="81"/>
            <rFont val="Tahoma"/>
            <family val="2"/>
          </rPr>
          <t>User:</t>
        </r>
        <r>
          <rPr>
            <sz val="8"/>
            <color indexed="81"/>
            <rFont val="Tahoma"/>
            <family val="2"/>
          </rPr>
          <t xml:space="preserve">
20%</t>
        </r>
      </text>
    </comment>
  </commentList>
</comments>
</file>

<file path=xl/sharedStrings.xml><?xml version="1.0" encoding="utf-8"?>
<sst xmlns="http://schemas.openxmlformats.org/spreadsheetml/2006/main" count="116" uniqueCount="105">
  <si>
    <t>N°</t>
  </si>
  <si>
    <t>APELLIDOS Y NOMBRES</t>
  </si>
  <si>
    <t>SEGURO SOCIAL DE SALUD - ESSALUD</t>
  </si>
  <si>
    <t xml:space="preserve">COMISIÒN RESPONSABLE:                                                                                                                                                                                                                                                                                                               </t>
  </si>
  <si>
    <t>PRESIDENTE</t>
  </si>
  <si>
    <t>SECRETARIO</t>
  </si>
  <si>
    <t>LIC. EDINSON WILSON LLEMPEN NECIOSUP</t>
  </si>
  <si>
    <t>LIC. SUSAN MARY ESPINOZA VILLAGÓMEZ</t>
  </si>
  <si>
    <t>MIEMBRO DE LA COMISIÓN</t>
  </si>
  <si>
    <t>DR. EDILBERTO YURI VILCA ROJAS</t>
  </si>
  <si>
    <t>COD. P1MES-001</t>
  </si>
  <si>
    <t>P.S. 012-PVA-RAARE-2020</t>
  </si>
  <si>
    <t>BREÑA FERNANDEZ FRANK FELICIAM</t>
  </si>
  <si>
    <t>ARTEAGA SOTO MILDRED PATRICIA ABIGAIL</t>
  </si>
  <si>
    <t>PROCESO DE SELECCIÓN POR REEMPLAZO DE PERSONAL DE UN (01) MÉDICO - NEUROCIRUGIA   PARA EL HOSPITAL NACIONAL CARLOS ALBERTO SEGÚN ESCOBEDO DE LA RED ASISTENCIAL AREQUIPA</t>
  </si>
  <si>
    <t>ROMERO JUAREZ JOHNNY</t>
  </si>
  <si>
    <t>TUESTA RAMOS LUIS ANDRE</t>
  </si>
  <si>
    <t>GUTIERREZ VILLEGAS YURY YESID</t>
  </si>
  <si>
    <t>Arequipa, 29 de diciembre del 2020</t>
  </si>
  <si>
    <t>LISTA DE ELEGIBLES</t>
  </si>
  <si>
    <t>PUNTAJE FINAL</t>
  </si>
  <si>
    <t>La persona considerada en el cuadro de Méritos y Lista de Elegibles, es aquella que aprobo las (03) etapas de evaluación del proceso de selección, obteniendo el puntaje total mínimo aprobatorio de 53 puntos, quienes figuran en la Lista de elegibles serán contactados en cuanto se requiera sus servicios y tiene una vigencia de 180 días a partir de su publicación.</t>
  </si>
  <si>
    <t>El postulante que figura en el Cuadro de Méritos, deberá apersonarse a la Oficina de Recursos Humanos a partir del día Miercoles 30 de diciembre del 2020 a horas 11:00 a.m. para efectos de su contratación e incorporación para prestar los servicios correspondientes. Deberá presentar su Certificado de Antecedentes Penales y Judiciales vigentes al momento de la contratación.</t>
  </si>
  <si>
    <t>CUADRO DE MÉRITOS</t>
  </si>
  <si>
    <t>PROCESO DE SELECCIÓN DE PERSONAL</t>
  </si>
  <si>
    <t>CONSOLIDADO GENERAL DE EVALUACIONES</t>
  </si>
  <si>
    <t>Q1</t>
  </si>
  <si>
    <t>Q2</t>
  </si>
  <si>
    <t>MODALIDAD</t>
  </si>
  <si>
    <t>: REEMPLAZO</t>
  </si>
  <si>
    <t>Q3</t>
  </si>
  <si>
    <t>Órgano</t>
  </si>
  <si>
    <r>
      <t xml:space="preserve">: </t>
    </r>
    <r>
      <rPr>
        <sz val="8"/>
        <rFont val="Arial"/>
        <family val="2"/>
      </rPr>
      <t>Red Asistencial Arequipa</t>
    </r>
  </si>
  <si>
    <t>Q4</t>
  </si>
  <si>
    <t>Código de Proceso de Selección</t>
  </si>
  <si>
    <r>
      <t>:</t>
    </r>
    <r>
      <rPr>
        <sz val="8"/>
        <rFont val="Arial"/>
        <family val="2"/>
      </rPr>
      <t xml:space="preserve"> P.S. 012-PVA-RAARE-2020</t>
    </r>
  </si>
  <si>
    <t>Q5</t>
  </si>
  <si>
    <t>Codigo del Cargo</t>
  </si>
  <si>
    <t>: P1MES-001</t>
  </si>
  <si>
    <t>Cargo</t>
  </si>
  <si>
    <t>: MÉDICO</t>
  </si>
  <si>
    <t>Especialidad</t>
  </si>
  <si>
    <t xml:space="preserve">: NEUROCIRUGÍA </t>
  </si>
  <si>
    <t>Area Contratante</t>
  </si>
  <si>
    <t xml:space="preserve">: HOSPITAL NACIONAL CARLOS ALBERTO SEGÚN ESCOBEDO / SERVICIO DE NEUROCIRUGÍA  / DEPARTAMENTO DE CIRUGÍA  II </t>
  </si>
  <si>
    <t>APELLIDO PATERNO</t>
  </si>
  <si>
    <t>APELLIDO MATERNO</t>
  </si>
  <si>
    <t>NOMBRES</t>
  </si>
  <si>
    <t>ESPECIALIDAD</t>
  </si>
  <si>
    <t>EVALUACION CURRICULAR</t>
  </si>
  <si>
    <t>EVALUACIONES</t>
  </si>
  <si>
    <t>PUNTAJE TOTAL</t>
  </si>
  <si>
    <t>BONIFICACIONES</t>
  </si>
  <si>
    <t>OBSERVACIONES - SERUMS</t>
  </si>
  <si>
    <t>MOTIVO POR EL CUAL NO HA SIDO CONSIDERADO EN LA ETAPA (EN CASO SE INDIQUE NO- MARCAR CON UN ASPA</t>
  </si>
  <si>
    <t>F.</t>
  </si>
  <si>
    <t>E.L.</t>
  </si>
  <si>
    <t>CAP</t>
  </si>
  <si>
    <t>D-T</t>
  </si>
  <si>
    <t>BDC</t>
  </si>
  <si>
    <t>TOTAL EVAL. CURRICULAR</t>
  </si>
  <si>
    <t>PSICOT.</t>
  </si>
  <si>
    <t>CON.</t>
  </si>
  <si>
    <t>PERS.</t>
  </si>
  <si>
    <t>D</t>
  </si>
  <si>
    <t>S</t>
  </si>
  <si>
    <t>B</t>
  </si>
  <si>
    <t>RM</t>
  </si>
  <si>
    <t>SM</t>
  </si>
  <si>
    <t>CAS</t>
  </si>
  <si>
    <t>Formatos y/o Declaraciones Juradas mal llenadas y/o incompletas</t>
  </si>
  <si>
    <t>Expediente presentado no está foliado y/o visado por el postulante</t>
  </si>
  <si>
    <t>No cumplimiento de requisitos señalados en la convocatoria</t>
  </si>
  <si>
    <t>Se encuentra sancionado (según RNSDD)</t>
  </si>
  <si>
    <t>Está registrado como trabajador de ESSALUD al momento de inscripción</t>
  </si>
  <si>
    <t>RES. MEDICO</t>
  </si>
  <si>
    <t>DEPORT. CALIFIC.</t>
  </si>
  <si>
    <t>Formación</t>
  </si>
  <si>
    <t>Experiencia</t>
  </si>
  <si>
    <t>Capacitación</t>
  </si>
  <si>
    <t>Otros</t>
  </si>
  <si>
    <t>% BONIF</t>
  </si>
  <si>
    <t>QUINTIL</t>
  </si>
  <si>
    <t>ROMERO</t>
  </si>
  <si>
    <t>JUAREZ</t>
  </si>
  <si>
    <t>JOHNNY</t>
  </si>
  <si>
    <t>SI</t>
  </si>
  <si>
    <t>TUESTA</t>
  </si>
  <si>
    <t>RAMOS</t>
  </si>
  <si>
    <t>LUIS ANDRE</t>
  </si>
  <si>
    <t>CUAHUACHO-AQP
RM ESSALUD-2019=25%</t>
  </si>
  <si>
    <t>GUTIERREZ</t>
  </si>
  <si>
    <t>VILLEGAS</t>
  </si>
  <si>
    <t>YURY YESID</t>
  </si>
  <si>
    <t>PEDRO VILCA APAZA-PUNO
RM ESSALUD-2020=35%</t>
  </si>
  <si>
    <t>BREÑA</t>
  </si>
  <si>
    <t>FERNANDEZ</t>
  </si>
  <si>
    <t>FRANK FELICIAM</t>
  </si>
  <si>
    <t>MOLINOS-JUNIN
RM ESSALUD-2020=35%</t>
  </si>
  <si>
    <t>ARTEAGA</t>
  </si>
  <si>
    <t>SOTO</t>
  </si>
  <si>
    <t>MILDRED PATRICIA ABIGAIL</t>
  </si>
  <si>
    <t>NO</t>
  </si>
  <si>
    <t>SANTA RITA-AQP</t>
  </si>
  <si>
    <t>ITINERANCIA
RM ESSALUD-2019=25%</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</si>
</sst>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2"/>
      <name val="Arial"/>
      <family val="2"/>
    </font>
    <font>
      <u/>
      <sz val="10"/>
      <color indexed="12"/>
      <name val="Arial"/>
      <family val="2"/>
    </font>
    <font>
      <sz val="10"/>
      <name val="Arial"/>
      <family val="2"/>
    </font>
    <font>
      <b/>
      <sz val="13"/>
      <name val="Arial"/>
      <family val="2"/>
    </font>
    <font>
      <b/>
      <u/>
      <sz val="14"/>
      <name val="Arial"/>
      <family val="2"/>
    </font>
    <font>
      <sz val="10"/>
      <name val="Arial"/>
      <family val="2"/>
    </font>
    <font>
      <sz val="10"/>
      <color indexed="8"/>
      <name val="Arial"/>
      <family val="2"/>
    </font>
    <font>
      <sz val="11"/>
      <name val="Arial"/>
      <family val="2"/>
    </font>
    <font>
      <sz val="9"/>
      <name val="Arial"/>
      <family val="2"/>
    </font>
    <font>
      <b/>
      <sz val="9"/>
      <name val="Arial"/>
      <family val="2"/>
    </font>
    <font>
      <sz val="12"/>
      <name val="Arial"/>
      <family val="2"/>
    </font>
    <font>
      <sz val="10"/>
      <name val="Arial"/>
      <family val="2"/>
    </font>
    <font>
      <sz val="10"/>
      <name val="Arial"/>
      <family val="2"/>
    </font>
    <font>
      <sz val="8"/>
      <name val="Arial"/>
      <family val="2"/>
    </font>
    <font>
      <sz val="10"/>
      <name val="Arial"/>
      <family val="2"/>
    </font>
    <font>
      <sz val="7"/>
      <name val="Arial"/>
      <family val="2"/>
    </font>
    <font>
      <sz val="6"/>
      <name val="Arial"/>
      <family val="2"/>
    </font>
    <font>
      <b/>
      <sz val="10"/>
      <name val="Arial"/>
      <family val="2"/>
    </font>
    <font>
      <b/>
      <sz val="7"/>
      <name val="Arial"/>
      <family val="2"/>
    </font>
    <font>
      <b/>
      <sz val="8"/>
      <name val="Arial"/>
      <family val="2"/>
    </font>
    <font>
      <b/>
      <u/>
      <sz val="7"/>
      <name val="Arial"/>
      <family val="2"/>
    </font>
    <font>
      <b/>
      <u/>
      <sz val="8"/>
      <name val="Arial"/>
      <family val="2"/>
    </font>
    <font>
      <sz val="8"/>
      <name val="Arial Narrow"/>
      <family val="2"/>
    </font>
    <font>
      <b/>
      <sz val="7"/>
      <name val="Arial Narrow"/>
      <family val="2"/>
    </font>
    <font>
      <b/>
      <sz val="6"/>
      <name val="Arial Narrow"/>
      <family val="2"/>
    </font>
    <font>
      <sz val="7"/>
      <name val="Arial Narrow"/>
      <family val="2"/>
    </font>
    <font>
      <sz val="7.5"/>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4">
    <xf numFmtId="0" fontId="0" fillId="0" borderId="0"/>
    <xf numFmtId="0" fontId="11" fillId="0" borderId="0"/>
    <xf numFmtId="0" fontId="8" fillId="0" borderId="0"/>
    <xf numFmtId="0" fontId="17" fillId="0" borderId="0"/>
    <xf numFmtId="0" fontId="8" fillId="0" borderId="0"/>
    <xf numFmtId="0" fontId="8" fillId="0" borderId="0"/>
    <xf numFmtId="0" fontId="4" fillId="0" borderId="0"/>
    <xf numFmtId="0" fontId="18" fillId="0" borderId="0"/>
    <xf numFmtId="0" fontId="8" fillId="0" borderId="0"/>
    <xf numFmtId="0" fontId="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top"/>
      <protection locked="0"/>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2">
    <xf numFmtId="0" fontId="0" fillId="0" borderId="0" xfId="0"/>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ill="1"/>
    <xf numFmtId="0" fontId="6" fillId="0" borderId="0" xfId="0" applyFont="1" applyFill="1"/>
    <xf numFmtId="0" fontId="0" fillId="0" borderId="0" xfId="0" applyFill="1" applyAlignment="1">
      <alignment horizontal="center"/>
    </xf>
    <xf numFmtId="0" fontId="8" fillId="0" borderId="0" xfId="0" applyFont="1" applyFill="1"/>
    <xf numFmtId="0" fontId="14" fillId="0" borderId="0" xfId="0" applyFont="1" applyFill="1"/>
    <xf numFmtId="0" fontId="14" fillId="0" borderId="0" xfId="0" applyFont="1" applyFill="1" applyAlignment="1">
      <alignment horizontal="center"/>
    </xf>
    <xf numFmtId="0" fontId="9" fillId="2"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xf numFmtId="0" fontId="8" fillId="0" borderId="1" xfId="0" applyFont="1" applyFill="1" applyBorder="1" applyAlignment="1">
      <alignment horizontal="center" vertical="center" wrapText="1"/>
    </xf>
    <xf numFmtId="0" fontId="0" fillId="0" borderId="1" xfId="0" applyBorder="1"/>
    <xf numFmtId="2" fontId="0" fillId="0" borderId="1" xfId="0" applyNumberFormat="1" applyFont="1" applyBorder="1" applyAlignment="1">
      <alignment horizontal="center"/>
    </xf>
    <xf numFmtId="0" fontId="9" fillId="2" borderId="1" xfId="4" applyFont="1" applyFill="1" applyBorder="1" applyAlignment="1">
      <alignment horizontal="center" vertical="center" wrapText="1"/>
    </xf>
    <xf numFmtId="0" fontId="19" fillId="0" borderId="0" xfId="4" applyFont="1" applyAlignment="1">
      <alignment horizontal="center"/>
    </xf>
    <xf numFmtId="0" fontId="19" fillId="0" borderId="0" xfId="4" applyFont="1"/>
    <xf numFmtId="49" fontId="19" fillId="0" borderId="0" xfId="4" applyNumberFormat="1" applyFont="1" applyAlignment="1">
      <alignment horizontal="center"/>
    </xf>
    <xf numFmtId="0" fontId="8" fillId="0" borderId="1" xfId="0" applyFont="1" applyFill="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19" fillId="0" borderId="0" xfId="0" applyFont="1" applyAlignment="1">
      <alignment horizontal="center"/>
    </xf>
    <xf numFmtId="0" fontId="22" fillId="0" borderId="0" xfId="0" applyFont="1"/>
    <xf numFmtId="0" fontId="19" fillId="0" borderId="0" xfId="0" applyFont="1"/>
    <xf numFmtId="0" fontId="22" fillId="0" borderId="0" xfId="0" applyFont="1" applyAlignment="1">
      <alignment horizontal="left"/>
    </xf>
    <xf numFmtId="0" fontId="24" fillId="0" borderId="0" xfId="0" applyFont="1" applyAlignment="1">
      <alignment horizontal="center"/>
    </xf>
    <xf numFmtId="0" fontId="24" fillId="0" borderId="0" xfId="0" applyFont="1" applyAlignment="1">
      <alignment horizontal="left"/>
    </xf>
    <xf numFmtId="0" fontId="25" fillId="0" borderId="0" xfId="0" applyFont="1" applyAlignment="1">
      <alignment horizontal="center"/>
    </xf>
    <xf numFmtId="0" fontId="19" fillId="0" borderId="16" xfId="0" applyFont="1" applyBorder="1" applyAlignment="1">
      <alignment horizontal="center"/>
    </xf>
    <xf numFmtId="9" fontId="19" fillId="0" borderId="17" xfId="0" applyNumberFormat="1" applyFont="1" applyBorder="1" applyAlignment="1">
      <alignment horizont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center" vertical="center"/>
    </xf>
    <xf numFmtId="0" fontId="19" fillId="0" borderId="18" xfId="0" applyFont="1" applyBorder="1" applyAlignment="1">
      <alignment horizontal="center"/>
    </xf>
    <xf numFmtId="9" fontId="19" fillId="0" borderId="19" xfId="0" applyNumberFormat="1" applyFont="1" applyBorder="1" applyAlignment="1">
      <alignment horizontal="center"/>
    </xf>
    <xf numFmtId="0" fontId="25" fillId="0" borderId="0" xfId="0" applyFont="1" applyAlignment="1">
      <alignment horizontal="center" vertical="center"/>
    </xf>
    <xf numFmtId="0" fontId="19" fillId="0" borderId="0" xfId="0" applyFont="1" applyAlignment="1">
      <alignmen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0" fontId="28" fillId="0" borderId="18" xfId="0" applyFont="1" applyBorder="1" applyAlignment="1">
      <alignment horizontal="center"/>
    </xf>
    <xf numFmtId="9" fontId="28" fillId="0" borderId="19" xfId="0" applyNumberFormat="1" applyFont="1" applyBorder="1" applyAlignment="1">
      <alignment horizontal="center"/>
    </xf>
    <xf numFmtId="0" fontId="22" fillId="0" borderId="0" xfId="0" applyFont="1" applyAlignment="1">
      <alignment horizontal="center"/>
    </xf>
    <xf numFmtId="0" fontId="19" fillId="0" borderId="0" xfId="0" applyFont="1" applyAlignment="1">
      <alignment horizontal="center" wrapText="1"/>
    </xf>
    <xf numFmtId="0" fontId="19" fillId="0" borderId="20" xfId="0" applyFont="1" applyBorder="1" applyAlignment="1">
      <alignment horizontal="center"/>
    </xf>
    <xf numFmtId="0" fontId="28" fillId="0" borderId="21" xfId="0" applyFont="1" applyBorder="1" applyAlignment="1">
      <alignment horizontal="center" vertical="center" wrapText="1"/>
    </xf>
    <xf numFmtId="0" fontId="28" fillId="0" borderId="0" xfId="0" applyFont="1" applyAlignment="1">
      <alignment horizontal="center" vertical="center" wrapText="1"/>
    </xf>
    <xf numFmtId="0" fontId="14" fillId="0" borderId="0" xfId="0" applyFont="1" applyAlignment="1">
      <alignment horizontal="center"/>
    </xf>
    <xf numFmtId="49" fontId="25" fillId="0" borderId="0" xfId="0" applyNumberFormat="1" applyFont="1" applyAlignment="1">
      <alignment vertical="center"/>
    </xf>
    <xf numFmtId="0" fontId="24"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1" fillId="0" borderId="22" xfId="0" applyFont="1" applyBorder="1" applyAlignment="1">
      <alignment horizontal="center"/>
    </xf>
    <xf numFmtId="0" fontId="31" fillId="0" borderId="0" xfId="0" applyFont="1"/>
    <xf numFmtId="0" fontId="30" fillId="0" borderId="0" xfId="0" applyFont="1" applyAlignment="1">
      <alignment vertical="center" wrapText="1"/>
    </xf>
    <xf numFmtId="0" fontId="29" fillId="3" borderId="1" xfId="0" applyFont="1" applyFill="1" applyBorder="1" applyAlignment="1">
      <alignment horizontal="center" vertical="center" textRotation="90" wrapText="1"/>
    </xf>
    <xf numFmtId="0" fontId="31" fillId="0" borderId="0" xfId="0" applyFont="1" applyAlignment="1">
      <alignment vertical="center"/>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2" fontId="25" fillId="0" borderId="1" xfId="0" applyNumberFormat="1" applyFont="1" applyBorder="1" applyAlignment="1">
      <alignment horizontal="center" vertical="center" wrapText="1"/>
    </xf>
    <xf numFmtId="0" fontId="32" fillId="0" borderId="19" xfId="0" applyFont="1" applyBorder="1" applyAlignment="1">
      <alignment vertical="center" wrapText="1"/>
    </xf>
    <xf numFmtId="0" fontId="19" fillId="0" borderId="0" xfId="0" applyFont="1" applyAlignment="1">
      <alignment vertical="center" wrapText="1"/>
    </xf>
    <xf numFmtId="9" fontId="19" fillId="0" borderId="1" xfId="0" applyNumberFormat="1"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31"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8" fillId="0" borderId="4" xfId="4" applyFont="1" applyBorder="1" applyAlignment="1">
      <alignment horizontal="center" vertical="center" wrapText="1"/>
    </xf>
    <xf numFmtId="0" fontId="10" fillId="0" borderId="0" xfId="4" applyFont="1" applyAlignment="1">
      <alignment horizontal="center" vertical="center"/>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8" fillId="0" borderId="0" xfId="4" applyAlignment="1">
      <alignment horizont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5"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center" vertical="center" wrapText="1"/>
    </xf>
    <xf numFmtId="0" fontId="29" fillId="3" borderId="25"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textRotation="90" wrapText="1"/>
    </xf>
    <xf numFmtId="0" fontId="31" fillId="3" borderId="1" xfId="0" applyFont="1" applyFill="1" applyBorder="1" applyAlignment="1">
      <alignment horizontal="center" vertical="center" textRotation="90" wrapText="1"/>
    </xf>
    <xf numFmtId="0" fontId="29" fillId="3" borderId="1"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3" borderId="5"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23" xfId="0" applyFont="1" applyFill="1" applyBorder="1" applyAlignment="1">
      <alignment horizontal="center" vertical="center" textRotation="90" wrapText="1"/>
    </xf>
    <xf numFmtId="0" fontId="29" fillId="3" borderId="23" xfId="0" applyFont="1" applyFill="1" applyBorder="1" applyAlignment="1">
      <alignment horizontal="center" vertical="center"/>
    </xf>
    <xf numFmtId="0" fontId="0" fillId="0" borderId="24" xfId="0" applyBorder="1" applyAlignment="1">
      <alignment horizontal="center" vertical="center" wrapText="1"/>
    </xf>
    <xf numFmtId="0" fontId="29" fillId="3" borderId="23" xfId="0" applyFont="1" applyFill="1" applyBorder="1" applyAlignment="1">
      <alignment horizontal="center" vertical="center" wrapText="1"/>
    </xf>
    <xf numFmtId="0" fontId="29" fillId="3" borderId="1" xfId="0"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23" fillId="0" borderId="0" xfId="0" applyFont="1" applyAlignment="1">
      <alignment horizontal="center" wrapText="1"/>
    </xf>
    <xf numFmtId="0" fontId="23" fillId="0" borderId="0" xfId="0" applyFont="1" applyAlignment="1">
      <alignment horizontal="center" vertical="center"/>
    </xf>
    <xf numFmtId="0" fontId="29" fillId="3" borderId="16" xfId="0" applyFont="1" applyFill="1" applyBorder="1" applyAlignment="1">
      <alignment horizontal="center" vertical="center" wrapText="1"/>
    </xf>
    <xf numFmtId="0" fontId="29" fillId="3" borderId="18" xfId="0" applyFont="1" applyFill="1" applyBorder="1" applyAlignment="1">
      <alignment horizontal="center" vertical="center" wrapText="1"/>
    </xf>
  </cellXfs>
  <cellStyles count="84">
    <cellStyle name="Hipervínculo 2" xfId="20"/>
    <cellStyle name="Normal" xfId="0" builtinId="0"/>
    <cellStyle name="Normal 2" xfId="1"/>
    <cellStyle name="Normal 2 2" xfId="4"/>
    <cellStyle name="Normal 3" xfId="2"/>
    <cellStyle name="Normal 4" xfId="3"/>
    <cellStyle name="Normal 4 2" xfId="6"/>
    <cellStyle name="Normal 4 2 10" xfId="47"/>
    <cellStyle name="Normal 4 2 2" xfId="9"/>
    <cellStyle name="Normal 4 2 2 2" xfId="18"/>
    <cellStyle name="Normal 4 2 2 2 2" xfId="44"/>
    <cellStyle name="Normal 4 2 2 2 2 2" xfId="73"/>
    <cellStyle name="Normal 4 2 2 2 3" xfId="38"/>
    <cellStyle name="Normal 4 2 2 2 3 2" xfId="67"/>
    <cellStyle name="Normal 4 2 2 2 4" xfId="33"/>
    <cellStyle name="Normal 4 2 2 2 4 2" xfId="62"/>
    <cellStyle name="Normal 4 2 2 2 5" xfId="28"/>
    <cellStyle name="Normal 4 2 2 2 5 2" xfId="50"/>
    <cellStyle name="Normal 4 2 2 2 6" xfId="57"/>
    <cellStyle name="Normal 4 2 2 3" xfId="16"/>
    <cellStyle name="Normal 4 2 2 3 2" xfId="41"/>
    <cellStyle name="Normal 4 2 2 3 2 2" xfId="70"/>
    <cellStyle name="Normal 4 2 2 3 3" xfId="26"/>
    <cellStyle name="Normal 4 2 2 3 3 2" xfId="74"/>
    <cellStyle name="Normal 4 2 2 3 4" xfId="55"/>
    <cellStyle name="Normal 4 2 2 4" xfId="14"/>
    <cellStyle name="Normal 4 2 2 4 2" xfId="36"/>
    <cellStyle name="Normal 4 2 2 4 2 2" xfId="82"/>
    <cellStyle name="Normal 4 2 2 4 3" xfId="65"/>
    <cellStyle name="Normal 4 2 2 5" xfId="22"/>
    <cellStyle name="Normal 4 2 2 5 2" xfId="31"/>
    <cellStyle name="Normal 4 2 2 5 2 2" xfId="80"/>
    <cellStyle name="Normal 4 2 2 5 3" xfId="60"/>
    <cellStyle name="Normal 4 2 2 6" xfId="12"/>
    <cellStyle name="Normal 4 2 2 6 2" xfId="53"/>
    <cellStyle name="Normal 4 2 2 7" xfId="24"/>
    <cellStyle name="Normal 4 2 2 7 2" xfId="77"/>
    <cellStyle name="Normal 4 2 2 8" xfId="49"/>
    <cellStyle name="Normal 4 2 3" xfId="19"/>
    <cellStyle name="Normal 4 2 3 2" xfId="42"/>
    <cellStyle name="Normal 4 2 3 2 2" xfId="45"/>
    <cellStyle name="Normal 4 2 3 2 2 2" xfId="83"/>
    <cellStyle name="Normal 4 2 3 2 3" xfId="71"/>
    <cellStyle name="Normal 4 2 3 3" xfId="39"/>
    <cellStyle name="Normal 4 2 3 3 2" xfId="68"/>
    <cellStyle name="Normal 4 2 3 4" xfId="34"/>
    <cellStyle name="Normal 4 2 3 4 2" xfId="63"/>
    <cellStyle name="Normal 4 2 3 5" xfId="29"/>
    <cellStyle name="Normal 4 2 3 5 2" xfId="51"/>
    <cellStyle name="Normal 4 2 3 6" xfId="58"/>
    <cellStyle name="Normal 4 2 4" xfId="17"/>
    <cellStyle name="Normal 4 2 4 2" xfId="43"/>
    <cellStyle name="Normal 4 2 4 2 2" xfId="72"/>
    <cellStyle name="Normal 4 2 4 3" xfId="37"/>
    <cellStyle name="Normal 4 2 4 3 2" xfId="66"/>
    <cellStyle name="Normal 4 2 4 4" xfId="32"/>
    <cellStyle name="Normal 4 2 4 4 2" xfId="61"/>
    <cellStyle name="Normal 4 2 4 5" xfId="27"/>
    <cellStyle name="Normal 4 2 4 5 2" xfId="76"/>
    <cellStyle name="Normal 4 2 4 6" xfId="56"/>
    <cellStyle name="Normal 4 2 5" xfId="15"/>
    <cellStyle name="Normal 4 2 5 2" xfId="40"/>
    <cellStyle name="Normal 4 2 5 2 2" xfId="69"/>
    <cellStyle name="Normal 4 2 5 3" xfId="25"/>
    <cellStyle name="Normal 4 2 5 3 2" xfId="75"/>
    <cellStyle name="Normal 4 2 5 4" xfId="54"/>
    <cellStyle name="Normal 4 2 6" xfId="13"/>
    <cellStyle name="Normal 4 2 6 2" xfId="35"/>
    <cellStyle name="Normal 4 2 6 2 2" xfId="81"/>
    <cellStyle name="Normal 4 2 6 3" xfId="64"/>
    <cellStyle name="Normal 4 2 7" xfId="21"/>
    <cellStyle name="Normal 4 2 7 2" xfId="30"/>
    <cellStyle name="Normal 4 2 7 2 2" xfId="79"/>
    <cellStyle name="Normal 4 2 7 3" xfId="59"/>
    <cellStyle name="Normal 4 2 8" xfId="11"/>
    <cellStyle name="Normal 4 2 8 2" xfId="52"/>
    <cellStyle name="Normal 4 2 9" xfId="23"/>
    <cellStyle name="Normal 4 2 9 2" xfId="78"/>
    <cellStyle name="Normal 4 3" xfId="7"/>
    <cellStyle name="Normal 4 3 2" xfId="10"/>
    <cellStyle name="Normal 4 3 3" xfId="46"/>
    <cellStyle name="Normal 4 3 4" xfId="48"/>
    <cellStyle name="Normal 4 4" xfId="8"/>
    <cellStyle name="Normal 4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24</xdr:col>
      <xdr:colOff>285750</xdr:colOff>
      <xdr:row>2</xdr:row>
      <xdr:rowOff>152400</xdr:rowOff>
    </xdr:to>
    <xdr:pic>
      <xdr:nvPicPr>
        <xdr:cNvPr id="2" name="Imagen 1">
          <a:extLst>
            <a:ext uri="{FF2B5EF4-FFF2-40B4-BE49-F238E27FC236}">
              <a16:creationId xmlns:a16="http://schemas.microsoft.com/office/drawing/2014/main" xmlns="" id="{B71B2550-5BE5-4412-AFD7-D3D166EE23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495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3"/>
  <sheetViews>
    <sheetView tabSelected="1" workbookViewId="0">
      <selection activeCell="F24" sqref="F24"/>
    </sheetView>
  </sheetViews>
  <sheetFormatPr baseColWidth="10" defaultRowHeight="12.75" x14ac:dyDescent="0.2"/>
  <cols>
    <col min="1" max="1" width="2.28515625" customWidth="1"/>
    <col min="2" max="2" width="15.5703125" style="3" customWidth="1"/>
    <col min="3" max="3" width="45.42578125" style="3" customWidth="1"/>
    <col min="4" max="4" width="32.28515625" style="3" customWidth="1"/>
  </cols>
  <sheetData>
    <row r="2" spans="2:4" ht="18" x14ac:dyDescent="0.25">
      <c r="B2" s="96" t="s">
        <v>2</v>
      </c>
      <c r="C2" s="96"/>
      <c r="D2" s="96"/>
    </row>
    <row r="3" spans="2:4" ht="16.5" thickBot="1" x14ac:dyDescent="0.3">
      <c r="B3" s="4"/>
      <c r="C3" s="4"/>
      <c r="D3" s="4"/>
    </row>
    <row r="4" spans="2:4" ht="72" customHeight="1" thickBot="1" x14ac:dyDescent="0.25">
      <c r="B4" s="97" t="s">
        <v>14</v>
      </c>
      <c r="C4" s="98"/>
      <c r="D4" s="99"/>
    </row>
    <row r="5" spans="2:4" ht="9.75" customHeight="1" x14ac:dyDescent="0.2">
      <c r="B5" s="1"/>
      <c r="C5" s="1"/>
      <c r="D5" s="1"/>
    </row>
    <row r="6" spans="2:4" ht="18" x14ac:dyDescent="0.2">
      <c r="B6" s="100" t="s">
        <v>11</v>
      </c>
      <c r="C6" s="100"/>
      <c r="D6" s="100"/>
    </row>
    <row r="7" spans="2:4" ht="8.25" customHeight="1" x14ac:dyDescent="0.2">
      <c r="B7" s="1"/>
      <c r="C7" s="1"/>
      <c r="D7" s="1"/>
    </row>
    <row r="8" spans="2:4" ht="18" x14ac:dyDescent="0.25">
      <c r="B8" s="96" t="s">
        <v>10</v>
      </c>
      <c r="C8" s="96"/>
      <c r="D8" s="96"/>
    </row>
    <row r="9" spans="2:4" ht="18" x14ac:dyDescent="0.2">
      <c r="B9" s="2"/>
      <c r="C9" s="2"/>
      <c r="D9" s="2"/>
    </row>
    <row r="10" spans="2:4" ht="18" customHeight="1" x14ac:dyDescent="0.2">
      <c r="B10" s="85" t="s">
        <v>23</v>
      </c>
      <c r="C10" s="85"/>
      <c r="D10" s="85"/>
    </row>
    <row r="11" spans="2:4" ht="6.75" customHeight="1" x14ac:dyDescent="0.2">
      <c r="B11" s="1"/>
      <c r="C11" s="1"/>
      <c r="D11" s="1"/>
    </row>
    <row r="12" spans="2:4" ht="16.5" x14ac:dyDescent="0.2">
      <c r="B12" s="9" t="s">
        <v>0</v>
      </c>
      <c r="C12" s="9" t="s">
        <v>1</v>
      </c>
      <c r="D12" s="22" t="s">
        <v>20</v>
      </c>
    </row>
    <row r="13" spans="2:4" ht="17.25" customHeight="1" x14ac:dyDescent="0.2">
      <c r="B13" s="13">
        <v>1</v>
      </c>
      <c r="C13" s="20" t="s">
        <v>15</v>
      </c>
      <c r="D13" s="21">
        <v>100</v>
      </c>
    </row>
    <row r="14" spans="2:4" s="18" customFormat="1" ht="17.25" customHeight="1" thickBot="1" x14ac:dyDescent="0.25">
      <c r="B14" s="23"/>
      <c r="C14" s="24"/>
      <c r="D14" s="25"/>
    </row>
    <row r="15" spans="2:4" s="18" customFormat="1" ht="56.25" customHeight="1" thickBot="1" x14ac:dyDescent="0.25">
      <c r="B15" s="82" t="s">
        <v>22</v>
      </c>
      <c r="C15" s="83"/>
      <c r="D15" s="84"/>
    </row>
    <row r="16" spans="2:4" s="18" customFormat="1" ht="17.25" customHeight="1" x14ac:dyDescent="0.2">
      <c r="B16" s="23"/>
      <c r="C16" s="24"/>
      <c r="D16" s="25"/>
    </row>
    <row r="17" spans="2:4" s="18" customFormat="1" ht="17.25" customHeight="1" x14ac:dyDescent="0.2">
      <c r="B17" s="85" t="s">
        <v>19</v>
      </c>
      <c r="C17" s="85"/>
      <c r="D17" s="85"/>
    </row>
    <row r="18" spans="2:4" s="18" customFormat="1" ht="17.25" customHeight="1" x14ac:dyDescent="0.2">
      <c r="B18" s="23"/>
      <c r="C18" s="24"/>
      <c r="D18" s="25"/>
    </row>
    <row r="19" spans="2:4" s="18" customFormat="1" ht="17.25" customHeight="1" x14ac:dyDescent="0.2">
      <c r="B19" s="22" t="s">
        <v>0</v>
      </c>
      <c r="C19" s="22" t="s">
        <v>1</v>
      </c>
      <c r="D19" s="22" t="s">
        <v>20</v>
      </c>
    </row>
    <row r="20" spans="2:4" ht="17.25" customHeight="1" x14ac:dyDescent="0.2">
      <c r="B20" s="13">
        <v>1</v>
      </c>
      <c r="C20" s="20" t="s">
        <v>16</v>
      </c>
      <c r="D20" s="21">
        <v>100</v>
      </c>
    </row>
    <row r="21" spans="2:4" ht="17.25" customHeight="1" x14ac:dyDescent="0.2">
      <c r="B21" s="19">
        <v>2</v>
      </c>
      <c r="C21" s="20" t="s">
        <v>17</v>
      </c>
      <c r="D21" s="21">
        <v>100</v>
      </c>
    </row>
    <row r="22" spans="2:4" ht="17.25" customHeight="1" x14ac:dyDescent="0.2">
      <c r="B22" s="26">
        <v>3</v>
      </c>
      <c r="C22" s="20" t="s">
        <v>12</v>
      </c>
      <c r="D22" s="21">
        <v>100</v>
      </c>
    </row>
    <row r="23" spans="2:4" ht="17.25" customHeight="1" x14ac:dyDescent="0.2">
      <c r="B23" s="26">
        <v>4</v>
      </c>
      <c r="C23" s="20" t="s">
        <v>13</v>
      </c>
      <c r="D23" s="21">
        <v>85.396500000000003</v>
      </c>
    </row>
    <row r="24" spans="2:4" ht="15.75" thickBot="1" x14ac:dyDescent="0.25">
      <c r="B24" s="10"/>
      <c r="C24" s="11"/>
      <c r="D24" s="12"/>
    </row>
    <row r="25" spans="2:4" ht="51" customHeight="1" thickBot="1" x14ac:dyDescent="0.25">
      <c r="B25" s="82" t="s">
        <v>21</v>
      </c>
      <c r="C25" s="83"/>
      <c r="D25" s="84"/>
    </row>
    <row r="26" spans="2:4" x14ac:dyDescent="0.2">
      <c r="B26" s="90"/>
      <c r="C26" s="90"/>
      <c r="D26" s="90"/>
    </row>
    <row r="27" spans="2:4" ht="12.75" customHeight="1" x14ac:dyDescent="0.2">
      <c r="B27" s="91" t="s">
        <v>3</v>
      </c>
      <c r="C27" s="92"/>
      <c r="D27" s="93"/>
    </row>
    <row r="28" spans="2:4" ht="12.75" customHeight="1" x14ac:dyDescent="0.2">
      <c r="B28" s="94" t="s">
        <v>6</v>
      </c>
      <c r="C28" s="95"/>
      <c r="D28" s="14" t="s">
        <v>4</v>
      </c>
    </row>
    <row r="29" spans="2:4" x14ac:dyDescent="0.2">
      <c r="B29" s="86" t="s">
        <v>7</v>
      </c>
      <c r="C29" s="87"/>
      <c r="D29" s="15" t="s">
        <v>5</v>
      </c>
    </row>
    <row r="30" spans="2:4" ht="12.75" customHeight="1" x14ac:dyDescent="0.2">
      <c r="B30" s="88" t="s">
        <v>9</v>
      </c>
      <c r="C30" s="89"/>
      <c r="D30" s="16" t="s">
        <v>8</v>
      </c>
    </row>
    <row r="31" spans="2:4" x14ac:dyDescent="0.2">
      <c r="B31" s="17"/>
      <c r="C31" s="17"/>
      <c r="D31" s="17"/>
    </row>
    <row r="32" spans="2:4" x14ac:dyDescent="0.2">
      <c r="B32" s="7" t="s">
        <v>18</v>
      </c>
      <c r="C32" s="7"/>
      <c r="D32" s="8"/>
    </row>
    <row r="33" spans="2:4" x14ac:dyDescent="0.2">
      <c r="B33" s="6"/>
      <c r="D33" s="5"/>
    </row>
  </sheetData>
  <mergeCells count="13">
    <mergeCell ref="B2:D2"/>
    <mergeCell ref="B4:D4"/>
    <mergeCell ref="B6:D6"/>
    <mergeCell ref="B8:D8"/>
    <mergeCell ref="B10:D10"/>
    <mergeCell ref="B15:D15"/>
    <mergeCell ref="B17:D17"/>
    <mergeCell ref="B25:D25"/>
    <mergeCell ref="B29:C29"/>
    <mergeCell ref="B30:C30"/>
    <mergeCell ref="B26:D26"/>
    <mergeCell ref="B27:D27"/>
    <mergeCell ref="B28:C28"/>
  </mergeCells>
  <pageMargins left="0.7" right="0.7" top="0.75" bottom="0.75"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workbookViewId="0">
      <selection activeCell="AP19" sqref="AP19"/>
    </sheetView>
  </sheetViews>
  <sheetFormatPr baseColWidth="10" defaultRowHeight="11.25" x14ac:dyDescent="0.2"/>
  <cols>
    <col min="1" max="1" width="3.7109375" style="27" customWidth="1"/>
    <col min="2" max="2" width="11" style="27" customWidth="1"/>
    <col min="3" max="3" width="12.42578125" style="27" customWidth="1"/>
    <col min="4" max="4" width="11.85546875" style="28" customWidth="1"/>
    <col min="5" max="5" width="8.7109375" style="29" hidden="1" customWidth="1"/>
    <col min="6" max="6" width="7.42578125" style="29" hidden="1" customWidth="1"/>
    <col min="7" max="10" width="3.7109375" style="29" hidden="1" customWidth="1"/>
    <col min="11" max="11" width="4.7109375" style="29" hidden="1" customWidth="1"/>
    <col min="12" max="12" width="10" style="29" hidden="1" customWidth="1"/>
    <col min="13" max="13" width="11.28515625" style="29" hidden="1" customWidth="1"/>
    <col min="14" max="16" width="4.28515625" style="27" customWidth="1"/>
    <col min="17" max="17" width="4.85546875" style="27" customWidth="1"/>
    <col min="18" max="18" width="4.28515625" style="27" hidden="1" customWidth="1"/>
    <col min="19" max="19" width="4.7109375" style="27" hidden="1" customWidth="1"/>
    <col min="20" max="21" width="5.140625" style="27" customWidth="1"/>
    <col min="22" max="22" width="6.85546875" style="27" customWidth="1"/>
    <col min="23" max="23" width="5.85546875" style="27" hidden="1" customWidth="1"/>
    <col min="24" max="25" width="5.85546875" style="27" customWidth="1"/>
    <col min="26" max="26" width="6.7109375" style="27" customWidth="1"/>
    <col min="27" max="29" width="3.85546875" style="27" customWidth="1"/>
    <col min="30" max="30" width="4.85546875" style="27" customWidth="1"/>
    <col min="31" max="32" width="3.85546875" style="27" customWidth="1"/>
    <col min="33" max="33" width="6.85546875" style="27" customWidth="1"/>
    <col min="34" max="34" width="16.5703125" style="30" customWidth="1"/>
    <col min="35" max="35" width="0" style="31" hidden="1" customWidth="1"/>
    <col min="36" max="36" width="2.28515625" style="31" customWidth="1"/>
    <col min="37" max="37" width="7.42578125" style="32" customWidth="1"/>
    <col min="38" max="38" width="7.140625" style="31" customWidth="1"/>
    <col min="39" max="252" width="11.42578125" style="31"/>
    <col min="253" max="253" width="3.7109375" style="31" customWidth="1"/>
    <col min="254" max="254" width="11" style="31" customWidth="1"/>
    <col min="255" max="255" width="12.42578125" style="31" customWidth="1"/>
    <col min="256" max="256" width="11.85546875" style="31" customWidth="1"/>
    <col min="257" max="258" width="9.5703125" style="31" customWidth="1"/>
    <col min="259" max="259" width="11.28515625" style="31" customWidth="1"/>
    <col min="260" max="268" width="0" style="31" hidden="1" customWidth="1"/>
    <col min="269" max="271" width="4.28515625" style="31" customWidth="1"/>
    <col min="272" max="272" width="4.85546875" style="31" customWidth="1"/>
    <col min="273" max="274" width="0" style="31" hidden="1" customWidth="1"/>
    <col min="275" max="276" width="5.140625" style="31" customWidth="1"/>
    <col min="277" max="277" width="6.85546875" style="31" customWidth="1"/>
    <col min="278" max="278" width="0" style="31" hidden="1" customWidth="1"/>
    <col min="279" max="280" width="5.85546875" style="31" customWidth="1"/>
    <col min="281" max="281" width="6.7109375" style="31" customWidth="1"/>
    <col min="282" max="284" width="3.85546875" style="31" customWidth="1"/>
    <col min="285" max="285" width="4.85546875" style="31" customWidth="1"/>
    <col min="286" max="287" width="3.85546875" style="31" customWidth="1"/>
    <col min="288" max="288" width="6.85546875" style="31" customWidth="1"/>
    <col min="289" max="289" width="16.5703125" style="31" customWidth="1"/>
    <col min="290" max="290" width="0" style="31" hidden="1" customWidth="1"/>
    <col min="291" max="291" width="2.28515625" style="31" customWidth="1"/>
    <col min="292" max="292" width="7.42578125" style="31" customWidth="1"/>
    <col min="293" max="293" width="7.140625" style="31" customWidth="1"/>
    <col min="294" max="508" width="11.42578125" style="31"/>
    <col min="509" max="509" width="3.7109375" style="31" customWidth="1"/>
    <col min="510" max="510" width="11" style="31" customWidth="1"/>
    <col min="511" max="511" width="12.42578125" style="31" customWidth="1"/>
    <col min="512" max="512" width="11.85546875" style="31" customWidth="1"/>
    <col min="513" max="514" width="9.5703125" style="31" customWidth="1"/>
    <col min="515" max="515" width="11.28515625" style="31" customWidth="1"/>
    <col min="516" max="524" width="0" style="31" hidden="1" customWidth="1"/>
    <col min="525" max="527" width="4.28515625" style="31" customWidth="1"/>
    <col min="528" max="528" width="4.85546875" style="31" customWidth="1"/>
    <col min="529" max="530" width="0" style="31" hidden="1" customWidth="1"/>
    <col min="531" max="532" width="5.140625" style="31" customWidth="1"/>
    <col min="533" max="533" width="6.85546875" style="31" customWidth="1"/>
    <col min="534" max="534" width="0" style="31" hidden="1" customWidth="1"/>
    <col min="535" max="536" width="5.85546875" style="31" customWidth="1"/>
    <col min="537" max="537" width="6.7109375" style="31" customWidth="1"/>
    <col min="538" max="540" width="3.85546875" style="31" customWidth="1"/>
    <col min="541" max="541" width="4.85546875" style="31" customWidth="1"/>
    <col min="542" max="543" width="3.85546875" style="31" customWidth="1"/>
    <col min="544" max="544" width="6.85546875" style="31" customWidth="1"/>
    <col min="545" max="545" width="16.5703125" style="31" customWidth="1"/>
    <col min="546" max="546" width="0" style="31" hidden="1" customWidth="1"/>
    <col min="547" max="547" width="2.28515625" style="31" customWidth="1"/>
    <col min="548" max="548" width="7.42578125" style="31" customWidth="1"/>
    <col min="549" max="549" width="7.140625" style="31" customWidth="1"/>
    <col min="550" max="764" width="11.42578125" style="31"/>
    <col min="765" max="765" width="3.7109375" style="31" customWidth="1"/>
    <col min="766" max="766" width="11" style="31" customWidth="1"/>
    <col min="767" max="767" width="12.42578125" style="31" customWidth="1"/>
    <col min="768" max="768" width="11.85546875" style="31" customWidth="1"/>
    <col min="769" max="770" width="9.5703125" style="31" customWidth="1"/>
    <col min="771" max="771" width="11.28515625" style="31" customWidth="1"/>
    <col min="772" max="780" width="0" style="31" hidden="1" customWidth="1"/>
    <col min="781" max="783" width="4.28515625" style="31" customWidth="1"/>
    <col min="784" max="784" width="4.85546875" style="31" customWidth="1"/>
    <col min="785" max="786" width="0" style="31" hidden="1" customWidth="1"/>
    <col min="787" max="788" width="5.140625" style="31" customWidth="1"/>
    <col min="789" max="789" width="6.85546875" style="31" customWidth="1"/>
    <col min="790" max="790" width="0" style="31" hidden="1" customWidth="1"/>
    <col min="791" max="792" width="5.85546875" style="31" customWidth="1"/>
    <col min="793" max="793" width="6.7109375" style="31" customWidth="1"/>
    <col min="794" max="796" width="3.85546875" style="31" customWidth="1"/>
    <col min="797" max="797" width="4.85546875" style="31" customWidth="1"/>
    <col min="798" max="799" width="3.85546875" style="31" customWidth="1"/>
    <col min="800" max="800" width="6.85546875" style="31" customWidth="1"/>
    <col min="801" max="801" width="16.5703125" style="31" customWidth="1"/>
    <col min="802" max="802" width="0" style="31" hidden="1" customWidth="1"/>
    <col min="803" max="803" width="2.28515625" style="31" customWidth="1"/>
    <col min="804" max="804" width="7.42578125" style="31" customWidth="1"/>
    <col min="805" max="805" width="7.140625" style="31" customWidth="1"/>
    <col min="806" max="1020" width="11.42578125" style="31"/>
    <col min="1021" max="1021" width="3.7109375" style="31" customWidth="1"/>
    <col min="1022" max="1022" width="11" style="31" customWidth="1"/>
    <col min="1023" max="1023" width="12.42578125" style="31" customWidth="1"/>
    <col min="1024" max="1024" width="11.85546875" style="31" customWidth="1"/>
    <col min="1025" max="1026" width="9.5703125" style="31" customWidth="1"/>
    <col min="1027" max="1027" width="11.28515625" style="31" customWidth="1"/>
    <col min="1028" max="1036" width="0" style="31" hidden="1" customWidth="1"/>
    <col min="1037" max="1039" width="4.28515625" style="31" customWidth="1"/>
    <col min="1040" max="1040" width="4.85546875" style="31" customWidth="1"/>
    <col min="1041" max="1042" width="0" style="31" hidden="1" customWidth="1"/>
    <col min="1043" max="1044" width="5.140625" style="31" customWidth="1"/>
    <col min="1045" max="1045" width="6.85546875" style="31" customWidth="1"/>
    <col min="1046" max="1046" width="0" style="31" hidden="1" customWidth="1"/>
    <col min="1047" max="1048" width="5.85546875" style="31" customWidth="1"/>
    <col min="1049" max="1049" width="6.7109375" style="31" customWidth="1"/>
    <col min="1050" max="1052" width="3.85546875" style="31" customWidth="1"/>
    <col min="1053" max="1053" width="4.85546875" style="31" customWidth="1"/>
    <col min="1054" max="1055" width="3.85546875" style="31" customWidth="1"/>
    <col min="1056" max="1056" width="6.85546875" style="31" customWidth="1"/>
    <col min="1057" max="1057" width="16.5703125" style="31" customWidth="1"/>
    <col min="1058" max="1058" width="0" style="31" hidden="1" customWidth="1"/>
    <col min="1059" max="1059" width="2.28515625" style="31" customWidth="1"/>
    <col min="1060" max="1060" width="7.42578125" style="31" customWidth="1"/>
    <col min="1061" max="1061" width="7.140625" style="31" customWidth="1"/>
    <col min="1062" max="1276" width="11.42578125" style="31"/>
    <col min="1277" max="1277" width="3.7109375" style="31" customWidth="1"/>
    <col min="1278" max="1278" width="11" style="31" customWidth="1"/>
    <col min="1279" max="1279" width="12.42578125" style="31" customWidth="1"/>
    <col min="1280" max="1280" width="11.85546875" style="31" customWidth="1"/>
    <col min="1281" max="1282" width="9.5703125" style="31" customWidth="1"/>
    <col min="1283" max="1283" width="11.28515625" style="31" customWidth="1"/>
    <col min="1284" max="1292" width="0" style="31" hidden="1" customWidth="1"/>
    <col min="1293" max="1295" width="4.28515625" style="31" customWidth="1"/>
    <col min="1296" max="1296" width="4.85546875" style="31" customWidth="1"/>
    <col min="1297" max="1298" width="0" style="31" hidden="1" customWidth="1"/>
    <col min="1299" max="1300" width="5.140625" style="31" customWidth="1"/>
    <col min="1301" max="1301" width="6.85546875" style="31" customWidth="1"/>
    <col min="1302" max="1302" width="0" style="31" hidden="1" customWidth="1"/>
    <col min="1303" max="1304" width="5.85546875" style="31" customWidth="1"/>
    <col min="1305" max="1305" width="6.7109375" style="31" customWidth="1"/>
    <col min="1306" max="1308" width="3.85546875" style="31" customWidth="1"/>
    <col min="1309" max="1309" width="4.85546875" style="31" customWidth="1"/>
    <col min="1310" max="1311" width="3.85546875" style="31" customWidth="1"/>
    <col min="1312" max="1312" width="6.85546875" style="31" customWidth="1"/>
    <col min="1313" max="1313" width="16.5703125" style="31" customWidth="1"/>
    <col min="1314" max="1314" width="0" style="31" hidden="1" customWidth="1"/>
    <col min="1315" max="1315" width="2.28515625" style="31" customWidth="1"/>
    <col min="1316" max="1316" width="7.42578125" style="31" customWidth="1"/>
    <col min="1317" max="1317" width="7.140625" style="31" customWidth="1"/>
    <col min="1318" max="1532" width="11.42578125" style="31"/>
    <col min="1533" max="1533" width="3.7109375" style="31" customWidth="1"/>
    <col min="1534" max="1534" width="11" style="31" customWidth="1"/>
    <col min="1535" max="1535" width="12.42578125" style="31" customWidth="1"/>
    <col min="1536" max="1536" width="11.85546875" style="31" customWidth="1"/>
    <col min="1537" max="1538" width="9.5703125" style="31" customWidth="1"/>
    <col min="1539" max="1539" width="11.28515625" style="31" customWidth="1"/>
    <col min="1540" max="1548" width="0" style="31" hidden="1" customWidth="1"/>
    <col min="1549" max="1551" width="4.28515625" style="31" customWidth="1"/>
    <col min="1552" max="1552" width="4.85546875" style="31" customWidth="1"/>
    <col min="1553" max="1554" width="0" style="31" hidden="1" customWidth="1"/>
    <col min="1555" max="1556" width="5.140625" style="31" customWidth="1"/>
    <col min="1557" max="1557" width="6.85546875" style="31" customWidth="1"/>
    <col min="1558" max="1558" width="0" style="31" hidden="1" customWidth="1"/>
    <col min="1559" max="1560" width="5.85546875" style="31" customWidth="1"/>
    <col min="1561" max="1561" width="6.7109375" style="31" customWidth="1"/>
    <col min="1562" max="1564" width="3.85546875" style="31" customWidth="1"/>
    <col min="1565" max="1565" width="4.85546875" style="31" customWidth="1"/>
    <col min="1566" max="1567" width="3.85546875" style="31" customWidth="1"/>
    <col min="1568" max="1568" width="6.85546875" style="31" customWidth="1"/>
    <col min="1569" max="1569" width="16.5703125" style="31" customWidth="1"/>
    <col min="1570" max="1570" width="0" style="31" hidden="1" customWidth="1"/>
    <col min="1571" max="1571" width="2.28515625" style="31" customWidth="1"/>
    <col min="1572" max="1572" width="7.42578125" style="31" customWidth="1"/>
    <col min="1573" max="1573" width="7.140625" style="31" customWidth="1"/>
    <col min="1574" max="1788" width="11.42578125" style="31"/>
    <col min="1789" max="1789" width="3.7109375" style="31" customWidth="1"/>
    <col min="1790" max="1790" width="11" style="31" customWidth="1"/>
    <col min="1791" max="1791" width="12.42578125" style="31" customWidth="1"/>
    <col min="1792" max="1792" width="11.85546875" style="31" customWidth="1"/>
    <col min="1793" max="1794" width="9.5703125" style="31" customWidth="1"/>
    <col min="1795" max="1795" width="11.28515625" style="31" customWidth="1"/>
    <col min="1796" max="1804" width="0" style="31" hidden="1" customWidth="1"/>
    <col min="1805" max="1807" width="4.28515625" style="31" customWidth="1"/>
    <col min="1808" max="1808" width="4.85546875" style="31" customWidth="1"/>
    <col min="1809" max="1810" width="0" style="31" hidden="1" customWidth="1"/>
    <col min="1811" max="1812" width="5.140625" style="31" customWidth="1"/>
    <col min="1813" max="1813" width="6.85546875" style="31" customWidth="1"/>
    <col min="1814" max="1814" width="0" style="31" hidden="1" customWidth="1"/>
    <col min="1815" max="1816" width="5.85546875" style="31" customWidth="1"/>
    <col min="1817" max="1817" width="6.7109375" style="31" customWidth="1"/>
    <col min="1818" max="1820" width="3.85546875" style="31" customWidth="1"/>
    <col min="1821" max="1821" width="4.85546875" style="31" customWidth="1"/>
    <col min="1822" max="1823" width="3.85546875" style="31" customWidth="1"/>
    <col min="1824" max="1824" width="6.85546875" style="31" customWidth="1"/>
    <col min="1825" max="1825" width="16.5703125" style="31" customWidth="1"/>
    <col min="1826" max="1826" width="0" style="31" hidden="1" customWidth="1"/>
    <col min="1827" max="1827" width="2.28515625" style="31" customWidth="1"/>
    <col min="1828" max="1828" width="7.42578125" style="31" customWidth="1"/>
    <col min="1829" max="1829" width="7.140625" style="31" customWidth="1"/>
    <col min="1830" max="2044" width="11.42578125" style="31"/>
    <col min="2045" max="2045" width="3.7109375" style="31" customWidth="1"/>
    <col min="2046" max="2046" width="11" style="31" customWidth="1"/>
    <col min="2047" max="2047" width="12.42578125" style="31" customWidth="1"/>
    <col min="2048" max="2048" width="11.85546875" style="31" customWidth="1"/>
    <col min="2049" max="2050" width="9.5703125" style="31" customWidth="1"/>
    <col min="2051" max="2051" width="11.28515625" style="31" customWidth="1"/>
    <col min="2052" max="2060" width="0" style="31" hidden="1" customWidth="1"/>
    <col min="2061" max="2063" width="4.28515625" style="31" customWidth="1"/>
    <col min="2064" max="2064" width="4.85546875" style="31" customWidth="1"/>
    <col min="2065" max="2066" width="0" style="31" hidden="1" customWidth="1"/>
    <col min="2067" max="2068" width="5.140625" style="31" customWidth="1"/>
    <col min="2069" max="2069" width="6.85546875" style="31" customWidth="1"/>
    <col min="2070" max="2070" width="0" style="31" hidden="1" customWidth="1"/>
    <col min="2071" max="2072" width="5.85546875" style="31" customWidth="1"/>
    <col min="2073" max="2073" width="6.7109375" style="31" customWidth="1"/>
    <col min="2074" max="2076" width="3.85546875" style="31" customWidth="1"/>
    <col min="2077" max="2077" width="4.85546875" style="31" customWidth="1"/>
    <col min="2078" max="2079" width="3.85546875" style="31" customWidth="1"/>
    <col min="2080" max="2080" width="6.85546875" style="31" customWidth="1"/>
    <col min="2081" max="2081" width="16.5703125" style="31" customWidth="1"/>
    <col min="2082" max="2082" width="0" style="31" hidden="1" customWidth="1"/>
    <col min="2083" max="2083" width="2.28515625" style="31" customWidth="1"/>
    <col min="2084" max="2084" width="7.42578125" style="31" customWidth="1"/>
    <col min="2085" max="2085" width="7.140625" style="31" customWidth="1"/>
    <col min="2086" max="2300" width="11.42578125" style="31"/>
    <col min="2301" max="2301" width="3.7109375" style="31" customWidth="1"/>
    <col min="2302" max="2302" width="11" style="31" customWidth="1"/>
    <col min="2303" max="2303" width="12.42578125" style="31" customWidth="1"/>
    <col min="2304" max="2304" width="11.85546875" style="31" customWidth="1"/>
    <col min="2305" max="2306" width="9.5703125" style="31" customWidth="1"/>
    <col min="2307" max="2307" width="11.28515625" style="31" customWidth="1"/>
    <col min="2308" max="2316" width="0" style="31" hidden="1" customWidth="1"/>
    <col min="2317" max="2319" width="4.28515625" style="31" customWidth="1"/>
    <col min="2320" max="2320" width="4.85546875" style="31" customWidth="1"/>
    <col min="2321" max="2322" width="0" style="31" hidden="1" customWidth="1"/>
    <col min="2323" max="2324" width="5.140625" style="31" customWidth="1"/>
    <col min="2325" max="2325" width="6.85546875" style="31" customWidth="1"/>
    <col min="2326" max="2326" width="0" style="31" hidden="1" customWidth="1"/>
    <col min="2327" max="2328" width="5.85546875" style="31" customWidth="1"/>
    <col min="2329" max="2329" width="6.7109375" style="31" customWidth="1"/>
    <col min="2330" max="2332" width="3.85546875" style="31" customWidth="1"/>
    <col min="2333" max="2333" width="4.85546875" style="31" customWidth="1"/>
    <col min="2334" max="2335" width="3.85546875" style="31" customWidth="1"/>
    <col min="2336" max="2336" width="6.85546875" style="31" customWidth="1"/>
    <col min="2337" max="2337" width="16.5703125" style="31" customWidth="1"/>
    <col min="2338" max="2338" width="0" style="31" hidden="1" customWidth="1"/>
    <col min="2339" max="2339" width="2.28515625" style="31" customWidth="1"/>
    <col min="2340" max="2340" width="7.42578125" style="31" customWidth="1"/>
    <col min="2341" max="2341" width="7.140625" style="31" customWidth="1"/>
    <col min="2342" max="2556" width="11.42578125" style="31"/>
    <col min="2557" max="2557" width="3.7109375" style="31" customWidth="1"/>
    <col min="2558" max="2558" width="11" style="31" customWidth="1"/>
    <col min="2559" max="2559" width="12.42578125" style="31" customWidth="1"/>
    <col min="2560" max="2560" width="11.85546875" style="31" customWidth="1"/>
    <col min="2561" max="2562" width="9.5703125" style="31" customWidth="1"/>
    <col min="2563" max="2563" width="11.28515625" style="31" customWidth="1"/>
    <col min="2564" max="2572" width="0" style="31" hidden="1" customWidth="1"/>
    <col min="2573" max="2575" width="4.28515625" style="31" customWidth="1"/>
    <col min="2576" max="2576" width="4.85546875" style="31" customWidth="1"/>
    <col min="2577" max="2578" width="0" style="31" hidden="1" customWidth="1"/>
    <col min="2579" max="2580" width="5.140625" style="31" customWidth="1"/>
    <col min="2581" max="2581" width="6.85546875" style="31" customWidth="1"/>
    <col min="2582" max="2582" width="0" style="31" hidden="1" customWidth="1"/>
    <col min="2583" max="2584" width="5.85546875" style="31" customWidth="1"/>
    <col min="2585" max="2585" width="6.7109375" style="31" customWidth="1"/>
    <col min="2586" max="2588" width="3.85546875" style="31" customWidth="1"/>
    <col min="2589" max="2589" width="4.85546875" style="31" customWidth="1"/>
    <col min="2590" max="2591" width="3.85546875" style="31" customWidth="1"/>
    <col min="2592" max="2592" width="6.85546875" style="31" customWidth="1"/>
    <col min="2593" max="2593" width="16.5703125" style="31" customWidth="1"/>
    <col min="2594" max="2594" width="0" style="31" hidden="1" customWidth="1"/>
    <col min="2595" max="2595" width="2.28515625" style="31" customWidth="1"/>
    <col min="2596" max="2596" width="7.42578125" style="31" customWidth="1"/>
    <col min="2597" max="2597" width="7.140625" style="31" customWidth="1"/>
    <col min="2598" max="2812" width="11.42578125" style="31"/>
    <col min="2813" max="2813" width="3.7109375" style="31" customWidth="1"/>
    <col min="2814" max="2814" width="11" style="31" customWidth="1"/>
    <col min="2815" max="2815" width="12.42578125" style="31" customWidth="1"/>
    <col min="2816" max="2816" width="11.85546875" style="31" customWidth="1"/>
    <col min="2817" max="2818" width="9.5703125" style="31" customWidth="1"/>
    <col min="2819" max="2819" width="11.28515625" style="31" customWidth="1"/>
    <col min="2820" max="2828" width="0" style="31" hidden="1" customWidth="1"/>
    <col min="2829" max="2831" width="4.28515625" style="31" customWidth="1"/>
    <col min="2832" max="2832" width="4.85546875" style="31" customWidth="1"/>
    <col min="2833" max="2834" width="0" style="31" hidden="1" customWidth="1"/>
    <col min="2835" max="2836" width="5.140625" style="31" customWidth="1"/>
    <col min="2837" max="2837" width="6.85546875" style="31" customWidth="1"/>
    <col min="2838" max="2838" width="0" style="31" hidden="1" customWidth="1"/>
    <col min="2839" max="2840" width="5.85546875" style="31" customWidth="1"/>
    <col min="2841" max="2841" width="6.7109375" style="31" customWidth="1"/>
    <col min="2842" max="2844" width="3.85546875" style="31" customWidth="1"/>
    <col min="2845" max="2845" width="4.85546875" style="31" customWidth="1"/>
    <col min="2846" max="2847" width="3.85546875" style="31" customWidth="1"/>
    <col min="2848" max="2848" width="6.85546875" style="31" customWidth="1"/>
    <col min="2849" max="2849" width="16.5703125" style="31" customWidth="1"/>
    <col min="2850" max="2850" width="0" style="31" hidden="1" customWidth="1"/>
    <col min="2851" max="2851" width="2.28515625" style="31" customWidth="1"/>
    <col min="2852" max="2852" width="7.42578125" style="31" customWidth="1"/>
    <col min="2853" max="2853" width="7.140625" style="31" customWidth="1"/>
    <col min="2854" max="3068" width="11.42578125" style="31"/>
    <col min="3069" max="3069" width="3.7109375" style="31" customWidth="1"/>
    <col min="3070" max="3070" width="11" style="31" customWidth="1"/>
    <col min="3071" max="3071" width="12.42578125" style="31" customWidth="1"/>
    <col min="3072" max="3072" width="11.85546875" style="31" customWidth="1"/>
    <col min="3073" max="3074" width="9.5703125" style="31" customWidth="1"/>
    <col min="3075" max="3075" width="11.28515625" style="31" customWidth="1"/>
    <col min="3076" max="3084" width="0" style="31" hidden="1" customWidth="1"/>
    <col min="3085" max="3087" width="4.28515625" style="31" customWidth="1"/>
    <col min="3088" max="3088" width="4.85546875" style="31" customWidth="1"/>
    <col min="3089" max="3090" width="0" style="31" hidden="1" customWidth="1"/>
    <col min="3091" max="3092" width="5.140625" style="31" customWidth="1"/>
    <col min="3093" max="3093" width="6.85546875" style="31" customWidth="1"/>
    <col min="3094" max="3094" width="0" style="31" hidden="1" customWidth="1"/>
    <col min="3095" max="3096" width="5.85546875" style="31" customWidth="1"/>
    <col min="3097" max="3097" width="6.7109375" style="31" customWidth="1"/>
    <col min="3098" max="3100" width="3.85546875" style="31" customWidth="1"/>
    <col min="3101" max="3101" width="4.85546875" style="31" customWidth="1"/>
    <col min="3102" max="3103" width="3.85546875" style="31" customWidth="1"/>
    <col min="3104" max="3104" width="6.85546875" style="31" customWidth="1"/>
    <col min="3105" max="3105" width="16.5703125" style="31" customWidth="1"/>
    <col min="3106" max="3106" width="0" style="31" hidden="1" customWidth="1"/>
    <col min="3107" max="3107" width="2.28515625" style="31" customWidth="1"/>
    <col min="3108" max="3108" width="7.42578125" style="31" customWidth="1"/>
    <col min="3109" max="3109" width="7.140625" style="31" customWidth="1"/>
    <col min="3110" max="3324" width="11.42578125" style="31"/>
    <col min="3325" max="3325" width="3.7109375" style="31" customWidth="1"/>
    <col min="3326" max="3326" width="11" style="31" customWidth="1"/>
    <col min="3327" max="3327" width="12.42578125" style="31" customWidth="1"/>
    <col min="3328" max="3328" width="11.85546875" style="31" customWidth="1"/>
    <col min="3329" max="3330" width="9.5703125" style="31" customWidth="1"/>
    <col min="3331" max="3331" width="11.28515625" style="31" customWidth="1"/>
    <col min="3332" max="3340" width="0" style="31" hidden="1" customWidth="1"/>
    <col min="3341" max="3343" width="4.28515625" style="31" customWidth="1"/>
    <col min="3344" max="3344" width="4.85546875" style="31" customWidth="1"/>
    <col min="3345" max="3346" width="0" style="31" hidden="1" customWidth="1"/>
    <col min="3347" max="3348" width="5.140625" style="31" customWidth="1"/>
    <col min="3349" max="3349" width="6.85546875" style="31" customWidth="1"/>
    <col min="3350" max="3350" width="0" style="31" hidden="1" customWidth="1"/>
    <col min="3351" max="3352" width="5.85546875" style="31" customWidth="1"/>
    <col min="3353" max="3353" width="6.7109375" style="31" customWidth="1"/>
    <col min="3354" max="3356" width="3.85546875" style="31" customWidth="1"/>
    <col min="3357" max="3357" width="4.85546875" style="31" customWidth="1"/>
    <col min="3358" max="3359" width="3.85546875" style="31" customWidth="1"/>
    <col min="3360" max="3360" width="6.85546875" style="31" customWidth="1"/>
    <col min="3361" max="3361" width="16.5703125" style="31" customWidth="1"/>
    <col min="3362" max="3362" width="0" style="31" hidden="1" customWidth="1"/>
    <col min="3363" max="3363" width="2.28515625" style="31" customWidth="1"/>
    <col min="3364" max="3364" width="7.42578125" style="31" customWidth="1"/>
    <col min="3365" max="3365" width="7.140625" style="31" customWidth="1"/>
    <col min="3366" max="3580" width="11.42578125" style="31"/>
    <col min="3581" max="3581" width="3.7109375" style="31" customWidth="1"/>
    <col min="3582" max="3582" width="11" style="31" customWidth="1"/>
    <col min="3583" max="3583" width="12.42578125" style="31" customWidth="1"/>
    <col min="3584" max="3584" width="11.85546875" style="31" customWidth="1"/>
    <col min="3585" max="3586" width="9.5703125" style="31" customWidth="1"/>
    <col min="3587" max="3587" width="11.28515625" style="31" customWidth="1"/>
    <col min="3588" max="3596" width="0" style="31" hidden="1" customWidth="1"/>
    <col min="3597" max="3599" width="4.28515625" style="31" customWidth="1"/>
    <col min="3600" max="3600" width="4.85546875" style="31" customWidth="1"/>
    <col min="3601" max="3602" width="0" style="31" hidden="1" customWidth="1"/>
    <col min="3603" max="3604" width="5.140625" style="31" customWidth="1"/>
    <col min="3605" max="3605" width="6.85546875" style="31" customWidth="1"/>
    <col min="3606" max="3606" width="0" style="31" hidden="1" customWidth="1"/>
    <col min="3607" max="3608" width="5.85546875" style="31" customWidth="1"/>
    <col min="3609" max="3609" width="6.7109375" style="31" customWidth="1"/>
    <col min="3610" max="3612" width="3.85546875" style="31" customWidth="1"/>
    <col min="3613" max="3613" width="4.85546875" style="31" customWidth="1"/>
    <col min="3614" max="3615" width="3.85546875" style="31" customWidth="1"/>
    <col min="3616" max="3616" width="6.85546875" style="31" customWidth="1"/>
    <col min="3617" max="3617" width="16.5703125" style="31" customWidth="1"/>
    <col min="3618" max="3618" width="0" style="31" hidden="1" customWidth="1"/>
    <col min="3619" max="3619" width="2.28515625" style="31" customWidth="1"/>
    <col min="3620" max="3620" width="7.42578125" style="31" customWidth="1"/>
    <col min="3621" max="3621" width="7.140625" style="31" customWidth="1"/>
    <col min="3622" max="3836" width="11.42578125" style="31"/>
    <col min="3837" max="3837" width="3.7109375" style="31" customWidth="1"/>
    <col min="3838" max="3838" width="11" style="31" customWidth="1"/>
    <col min="3839" max="3839" width="12.42578125" style="31" customWidth="1"/>
    <col min="3840" max="3840" width="11.85546875" style="31" customWidth="1"/>
    <col min="3841" max="3842" width="9.5703125" style="31" customWidth="1"/>
    <col min="3843" max="3843" width="11.28515625" style="31" customWidth="1"/>
    <col min="3844" max="3852" width="0" style="31" hidden="1" customWidth="1"/>
    <col min="3853" max="3855" width="4.28515625" style="31" customWidth="1"/>
    <col min="3856" max="3856" width="4.85546875" style="31" customWidth="1"/>
    <col min="3857" max="3858" width="0" style="31" hidden="1" customWidth="1"/>
    <col min="3859" max="3860" width="5.140625" style="31" customWidth="1"/>
    <col min="3861" max="3861" width="6.85546875" style="31" customWidth="1"/>
    <col min="3862" max="3862" width="0" style="31" hidden="1" customWidth="1"/>
    <col min="3863" max="3864" width="5.85546875" style="31" customWidth="1"/>
    <col min="3865" max="3865" width="6.7109375" style="31" customWidth="1"/>
    <col min="3866" max="3868" width="3.85546875" style="31" customWidth="1"/>
    <col min="3869" max="3869" width="4.85546875" style="31" customWidth="1"/>
    <col min="3870" max="3871" width="3.85546875" style="31" customWidth="1"/>
    <col min="3872" max="3872" width="6.85546875" style="31" customWidth="1"/>
    <col min="3873" max="3873" width="16.5703125" style="31" customWidth="1"/>
    <col min="3874" max="3874" width="0" style="31" hidden="1" customWidth="1"/>
    <col min="3875" max="3875" width="2.28515625" style="31" customWidth="1"/>
    <col min="3876" max="3876" width="7.42578125" style="31" customWidth="1"/>
    <col min="3877" max="3877" width="7.140625" style="31" customWidth="1"/>
    <col min="3878" max="4092" width="11.42578125" style="31"/>
    <col min="4093" max="4093" width="3.7109375" style="31" customWidth="1"/>
    <col min="4094" max="4094" width="11" style="31" customWidth="1"/>
    <col min="4095" max="4095" width="12.42578125" style="31" customWidth="1"/>
    <col min="4096" max="4096" width="11.85546875" style="31" customWidth="1"/>
    <col min="4097" max="4098" width="9.5703125" style="31" customWidth="1"/>
    <col min="4099" max="4099" width="11.28515625" style="31" customWidth="1"/>
    <col min="4100" max="4108" width="0" style="31" hidden="1" customWidth="1"/>
    <col min="4109" max="4111" width="4.28515625" style="31" customWidth="1"/>
    <col min="4112" max="4112" width="4.85546875" style="31" customWidth="1"/>
    <col min="4113" max="4114" width="0" style="31" hidden="1" customWidth="1"/>
    <col min="4115" max="4116" width="5.140625" style="31" customWidth="1"/>
    <col min="4117" max="4117" width="6.85546875" style="31" customWidth="1"/>
    <col min="4118" max="4118" width="0" style="31" hidden="1" customWidth="1"/>
    <col min="4119" max="4120" width="5.85546875" style="31" customWidth="1"/>
    <col min="4121" max="4121" width="6.7109375" style="31" customWidth="1"/>
    <col min="4122" max="4124" width="3.85546875" style="31" customWidth="1"/>
    <col min="4125" max="4125" width="4.85546875" style="31" customWidth="1"/>
    <col min="4126" max="4127" width="3.85546875" style="31" customWidth="1"/>
    <col min="4128" max="4128" width="6.85546875" style="31" customWidth="1"/>
    <col min="4129" max="4129" width="16.5703125" style="31" customWidth="1"/>
    <col min="4130" max="4130" width="0" style="31" hidden="1" customWidth="1"/>
    <col min="4131" max="4131" width="2.28515625" style="31" customWidth="1"/>
    <col min="4132" max="4132" width="7.42578125" style="31" customWidth="1"/>
    <col min="4133" max="4133" width="7.140625" style="31" customWidth="1"/>
    <col min="4134" max="4348" width="11.42578125" style="31"/>
    <col min="4349" max="4349" width="3.7109375" style="31" customWidth="1"/>
    <col min="4350" max="4350" width="11" style="31" customWidth="1"/>
    <col min="4351" max="4351" width="12.42578125" style="31" customWidth="1"/>
    <col min="4352" max="4352" width="11.85546875" style="31" customWidth="1"/>
    <col min="4353" max="4354" width="9.5703125" style="31" customWidth="1"/>
    <col min="4355" max="4355" width="11.28515625" style="31" customWidth="1"/>
    <col min="4356" max="4364" width="0" style="31" hidden="1" customWidth="1"/>
    <col min="4365" max="4367" width="4.28515625" style="31" customWidth="1"/>
    <col min="4368" max="4368" width="4.85546875" style="31" customWidth="1"/>
    <col min="4369" max="4370" width="0" style="31" hidden="1" customWidth="1"/>
    <col min="4371" max="4372" width="5.140625" style="31" customWidth="1"/>
    <col min="4373" max="4373" width="6.85546875" style="31" customWidth="1"/>
    <col min="4374" max="4374" width="0" style="31" hidden="1" customWidth="1"/>
    <col min="4375" max="4376" width="5.85546875" style="31" customWidth="1"/>
    <col min="4377" max="4377" width="6.7109375" style="31" customWidth="1"/>
    <col min="4378" max="4380" width="3.85546875" style="31" customWidth="1"/>
    <col min="4381" max="4381" width="4.85546875" style="31" customWidth="1"/>
    <col min="4382" max="4383" width="3.85546875" style="31" customWidth="1"/>
    <col min="4384" max="4384" width="6.85546875" style="31" customWidth="1"/>
    <col min="4385" max="4385" width="16.5703125" style="31" customWidth="1"/>
    <col min="4386" max="4386" width="0" style="31" hidden="1" customWidth="1"/>
    <col min="4387" max="4387" width="2.28515625" style="31" customWidth="1"/>
    <col min="4388" max="4388" width="7.42578125" style="31" customWidth="1"/>
    <col min="4389" max="4389" width="7.140625" style="31" customWidth="1"/>
    <col min="4390" max="4604" width="11.42578125" style="31"/>
    <col min="4605" max="4605" width="3.7109375" style="31" customWidth="1"/>
    <col min="4606" max="4606" width="11" style="31" customWidth="1"/>
    <col min="4607" max="4607" width="12.42578125" style="31" customWidth="1"/>
    <col min="4608" max="4608" width="11.85546875" style="31" customWidth="1"/>
    <col min="4609" max="4610" width="9.5703125" style="31" customWidth="1"/>
    <col min="4611" max="4611" width="11.28515625" style="31" customWidth="1"/>
    <col min="4612" max="4620" width="0" style="31" hidden="1" customWidth="1"/>
    <col min="4621" max="4623" width="4.28515625" style="31" customWidth="1"/>
    <col min="4624" max="4624" width="4.85546875" style="31" customWidth="1"/>
    <col min="4625" max="4626" width="0" style="31" hidden="1" customWidth="1"/>
    <col min="4627" max="4628" width="5.140625" style="31" customWidth="1"/>
    <col min="4629" max="4629" width="6.85546875" style="31" customWidth="1"/>
    <col min="4630" max="4630" width="0" style="31" hidden="1" customWidth="1"/>
    <col min="4631" max="4632" width="5.85546875" style="31" customWidth="1"/>
    <col min="4633" max="4633" width="6.7109375" style="31" customWidth="1"/>
    <col min="4634" max="4636" width="3.85546875" style="31" customWidth="1"/>
    <col min="4637" max="4637" width="4.85546875" style="31" customWidth="1"/>
    <col min="4638" max="4639" width="3.85546875" style="31" customWidth="1"/>
    <col min="4640" max="4640" width="6.85546875" style="31" customWidth="1"/>
    <col min="4641" max="4641" width="16.5703125" style="31" customWidth="1"/>
    <col min="4642" max="4642" width="0" style="31" hidden="1" customWidth="1"/>
    <col min="4643" max="4643" width="2.28515625" style="31" customWidth="1"/>
    <col min="4644" max="4644" width="7.42578125" style="31" customWidth="1"/>
    <col min="4645" max="4645" width="7.140625" style="31" customWidth="1"/>
    <col min="4646" max="4860" width="11.42578125" style="31"/>
    <col min="4861" max="4861" width="3.7109375" style="31" customWidth="1"/>
    <col min="4862" max="4862" width="11" style="31" customWidth="1"/>
    <col min="4863" max="4863" width="12.42578125" style="31" customWidth="1"/>
    <col min="4864" max="4864" width="11.85546875" style="31" customWidth="1"/>
    <col min="4865" max="4866" width="9.5703125" style="31" customWidth="1"/>
    <col min="4867" max="4867" width="11.28515625" style="31" customWidth="1"/>
    <col min="4868" max="4876" width="0" style="31" hidden="1" customWidth="1"/>
    <col min="4877" max="4879" width="4.28515625" style="31" customWidth="1"/>
    <col min="4880" max="4880" width="4.85546875" style="31" customWidth="1"/>
    <col min="4881" max="4882" width="0" style="31" hidden="1" customWidth="1"/>
    <col min="4883" max="4884" width="5.140625" style="31" customWidth="1"/>
    <col min="4885" max="4885" width="6.85546875" style="31" customWidth="1"/>
    <col min="4886" max="4886" width="0" style="31" hidden="1" customWidth="1"/>
    <col min="4887" max="4888" width="5.85546875" style="31" customWidth="1"/>
    <col min="4889" max="4889" width="6.7109375" style="31" customWidth="1"/>
    <col min="4890" max="4892" width="3.85546875" style="31" customWidth="1"/>
    <col min="4893" max="4893" width="4.85546875" style="31" customWidth="1"/>
    <col min="4894" max="4895" width="3.85546875" style="31" customWidth="1"/>
    <col min="4896" max="4896" width="6.85546875" style="31" customWidth="1"/>
    <col min="4897" max="4897" width="16.5703125" style="31" customWidth="1"/>
    <col min="4898" max="4898" width="0" style="31" hidden="1" customWidth="1"/>
    <col min="4899" max="4899" width="2.28515625" style="31" customWidth="1"/>
    <col min="4900" max="4900" width="7.42578125" style="31" customWidth="1"/>
    <col min="4901" max="4901" width="7.140625" style="31" customWidth="1"/>
    <col min="4902" max="5116" width="11.42578125" style="31"/>
    <col min="5117" max="5117" width="3.7109375" style="31" customWidth="1"/>
    <col min="5118" max="5118" width="11" style="31" customWidth="1"/>
    <col min="5119" max="5119" width="12.42578125" style="31" customWidth="1"/>
    <col min="5120" max="5120" width="11.85546875" style="31" customWidth="1"/>
    <col min="5121" max="5122" width="9.5703125" style="31" customWidth="1"/>
    <col min="5123" max="5123" width="11.28515625" style="31" customWidth="1"/>
    <col min="5124" max="5132" width="0" style="31" hidden="1" customWidth="1"/>
    <col min="5133" max="5135" width="4.28515625" style="31" customWidth="1"/>
    <col min="5136" max="5136" width="4.85546875" style="31" customWidth="1"/>
    <col min="5137" max="5138" width="0" style="31" hidden="1" customWidth="1"/>
    <col min="5139" max="5140" width="5.140625" style="31" customWidth="1"/>
    <col min="5141" max="5141" width="6.85546875" style="31" customWidth="1"/>
    <col min="5142" max="5142" width="0" style="31" hidden="1" customWidth="1"/>
    <col min="5143" max="5144" width="5.85546875" style="31" customWidth="1"/>
    <col min="5145" max="5145" width="6.7109375" style="31" customWidth="1"/>
    <col min="5146" max="5148" width="3.85546875" style="31" customWidth="1"/>
    <col min="5149" max="5149" width="4.85546875" style="31" customWidth="1"/>
    <col min="5150" max="5151" width="3.85546875" style="31" customWidth="1"/>
    <col min="5152" max="5152" width="6.85546875" style="31" customWidth="1"/>
    <col min="5153" max="5153" width="16.5703125" style="31" customWidth="1"/>
    <col min="5154" max="5154" width="0" style="31" hidden="1" customWidth="1"/>
    <col min="5155" max="5155" width="2.28515625" style="31" customWidth="1"/>
    <col min="5156" max="5156" width="7.42578125" style="31" customWidth="1"/>
    <col min="5157" max="5157" width="7.140625" style="31" customWidth="1"/>
    <col min="5158" max="5372" width="11.42578125" style="31"/>
    <col min="5373" max="5373" width="3.7109375" style="31" customWidth="1"/>
    <col min="5374" max="5374" width="11" style="31" customWidth="1"/>
    <col min="5375" max="5375" width="12.42578125" style="31" customWidth="1"/>
    <col min="5376" max="5376" width="11.85546875" style="31" customWidth="1"/>
    <col min="5377" max="5378" width="9.5703125" style="31" customWidth="1"/>
    <col min="5379" max="5379" width="11.28515625" style="31" customWidth="1"/>
    <col min="5380" max="5388" width="0" style="31" hidden="1" customWidth="1"/>
    <col min="5389" max="5391" width="4.28515625" style="31" customWidth="1"/>
    <col min="5392" max="5392" width="4.85546875" style="31" customWidth="1"/>
    <col min="5393" max="5394" width="0" style="31" hidden="1" customWidth="1"/>
    <col min="5395" max="5396" width="5.140625" style="31" customWidth="1"/>
    <col min="5397" max="5397" width="6.85546875" style="31" customWidth="1"/>
    <col min="5398" max="5398" width="0" style="31" hidden="1" customWidth="1"/>
    <col min="5399" max="5400" width="5.85546875" style="31" customWidth="1"/>
    <col min="5401" max="5401" width="6.7109375" style="31" customWidth="1"/>
    <col min="5402" max="5404" width="3.85546875" style="31" customWidth="1"/>
    <col min="5405" max="5405" width="4.85546875" style="31" customWidth="1"/>
    <col min="5406" max="5407" width="3.85546875" style="31" customWidth="1"/>
    <col min="5408" max="5408" width="6.85546875" style="31" customWidth="1"/>
    <col min="5409" max="5409" width="16.5703125" style="31" customWidth="1"/>
    <col min="5410" max="5410" width="0" style="31" hidden="1" customWidth="1"/>
    <col min="5411" max="5411" width="2.28515625" style="31" customWidth="1"/>
    <col min="5412" max="5412" width="7.42578125" style="31" customWidth="1"/>
    <col min="5413" max="5413" width="7.140625" style="31" customWidth="1"/>
    <col min="5414" max="5628" width="11.42578125" style="31"/>
    <col min="5629" max="5629" width="3.7109375" style="31" customWidth="1"/>
    <col min="5630" max="5630" width="11" style="31" customWidth="1"/>
    <col min="5631" max="5631" width="12.42578125" style="31" customWidth="1"/>
    <col min="5632" max="5632" width="11.85546875" style="31" customWidth="1"/>
    <col min="5633" max="5634" width="9.5703125" style="31" customWidth="1"/>
    <col min="5635" max="5635" width="11.28515625" style="31" customWidth="1"/>
    <col min="5636" max="5644" width="0" style="31" hidden="1" customWidth="1"/>
    <col min="5645" max="5647" width="4.28515625" style="31" customWidth="1"/>
    <col min="5648" max="5648" width="4.85546875" style="31" customWidth="1"/>
    <col min="5649" max="5650" width="0" style="31" hidden="1" customWidth="1"/>
    <col min="5651" max="5652" width="5.140625" style="31" customWidth="1"/>
    <col min="5653" max="5653" width="6.85546875" style="31" customWidth="1"/>
    <col min="5654" max="5654" width="0" style="31" hidden="1" customWidth="1"/>
    <col min="5655" max="5656" width="5.85546875" style="31" customWidth="1"/>
    <col min="5657" max="5657" width="6.7109375" style="31" customWidth="1"/>
    <col min="5658" max="5660" width="3.85546875" style="31" customWidth="1"/>
    <col min="5661" max="5661" width="4.85546875" style="31" customWidth="1"/>
    <col min="5662" max="5663" width="3.85546875" style="31" customWidth="1"/>
    <col min="5664" max="5664" width="6.85546875" style="31" customWidth="1"/>
    <col min="5665" max="5665" width="16.5703125" style="31" customWidth="1"/>
    <col min="5666" max="5666" width="0" style="31" hidden="1" customWidth="1"/>
    <col min="5667" max="5667" width="2.28515625" style="31" customWidth="1"/>
    <col min="5668" max="5668" width="7.42578125" style="31" customWidth="1"/>
    <col min="5669" max="5669" width="7.140625" style="31" customWidth="1"/>
    <col min="5670" max="5884" width="11.42578125" style="31"/>
    <col min="5885" max="5885" width="3.7109375" style="31" customWidth="1"/>
    <col min="5886" max="5886" width="11" style="31" customWidth="1"/>
    <col min="5887" max="5887" width="12.42578125" style="31" customWidth="1"/>
    <col min="5888" max="5888" width="11.85546875" style="31" customWidth="1"/>
    <col min="5889" max="5890" width="9.5703125" style="31" customWidth="1"/>
    <col min="5891" max="5891" width="11.28515625" style="31" customWidth="1"/>
    <col min="5892" max="5900" width="0" style="31" hidden="1" customWidth="1"/>
    <col min="5901" max="5903" width="4.28515625" style="31" customWidth="1"/>
    <col min="5904" max="5904" width="4.85546875" style="31" customWidth="1"/>
    <col min="5905" max="5906" width="0" style="31" hidden="1" customWidth="1"/>
    <col min="5907" max="5908" width="5.140625" style="31" customWidth="1"/>
    <col min="5909" max="5909" width="6.85546875" style="31" customWidth="1"/>
    <col min="5910" max="5910" width="0" style="31" hidden="1" customWidth="1"/>
    <col min="5911" max="5912" width="5.85546875" style="31" customWidth="1"/>
    <col min="5913" max="5913" width="6.7109375" style="31" customWidth="1"/>
    <col min="5914" max="5916" width="3.85546875" style="31" customWidth="1"/>
    <col min="5917" max="5917" width="4.85546875" style="31" customWidth="1"/>
    <col min="5918" max="5919" width="3.85546875" style="31" customWidth="1"/>
    <col min="5920" max="5920" width="6.85546875" style="31" customWidth="1"/>
    <col min="5921" max="5921" width="16.5703125" style="31" customWidth="1"/>
    <col min="5922" max="5922" width="0" style="31" hidden="1" customWidth="1"/>
    <col min="5923" max="5923" width="2.28515625" style="31" customWidth="1"/>
    <col min="5924" max="5924" width="7.42578125" style="31" customWidth="1"/>
    <col min="5925" max="5925" width="7.140625" style="31" customWidth="1"/>
    <col min="5926" max="6140" width="11.42578125" style="31"/>
    <col min="6141" max="6141" width="3.7109375" style="31" customWidth="1"/>
    <col min="6142" max="6142" width="11" style="31" customWidth="1"/>
    <col min="6143" max="6143" width="12.42578125" style="31" customWidth="1"/>
    <col min="6144" max="6144" width="11.85546875" style="31" customWidth="1"/>
    <col min="6145" max="6146" width="9.5703125" style="31" customWidth="1"/>
    <col min="6147" max="6147" width="11.28515625" style="31" customWidth="1"/>
    <col min="6148" max="6156" width="0" style="31" hidden="1" customWidth="1"/>
    <col min="6157" max="6159" width="4.28515625" style="31" customWidth="1"/>
    <col min="6160" max="6160" width="4.85546875" style="31" customWidth="1"/>
    <col min="6161" max="6162" width="0" style="31" hidden="1" customWidth="1"/>
    <col min="6163" max="6164" width="5.140625" style="31" customWidth="1"/>
    <col min="6165" max="6165" width="6.85546875" style="31" customWidth="1"/>
    <col min="6166" max="6166" width="0" style="31" hidden="1" customWidth="1"/>
    <col min="6167" max="6168" width="5.85546875" style="31" customWidth="1"/>
    <col min="6169" max="6169" width="6.7109375" style="31" customWidth="1"/>
    <col min="6170" max="6172" width="3.85546875" style="31" customWidth="1"/>
    <col min="6173" max="6173" width="4.85546875" style="31" customWidth="1"/>
    <col min="6174" max="6175" width="3.85546875" style="31" customWidth="1"/>
    <col min="6176" max="6176" width="6.85546875" style="31" customWidth="1"/>
    <col min="6177" max="6177" width="16.5703125" style="31" customWidth="1"/>
    <col min="6178" max="6178" width="0" style="31" hidden="1" customWidth="1"/>
    <col min="6179" max="6179" width="2.28515625" style="31" customWidth="1"/>
    <col min="6180" max="6180" width="7.42578125" style="31" customWidth="1"/>
    <col min="6181" max="6181" width="7.140625" style="31" customWidth="1"/>
    <col min="6182" max="6396" width="11.42578125" style="31"/>
    <col min="6397" max="6397" width="3.7109375" style="31" customWidth="1"/>
    <col min="6398" max="6398" width="11" style="31" customWidth="1"/>
    <col min="6399" max="6399" width="12.42578125" style="31" customWidth="1"/>
    <col min="6400" max="6400" width="11.85546875" style="31" customWidth="1"/>
    <col min="6401" max="6402" width="9.5703125" style="31" customWidth="1"/>
    <col min="6403" max="6403" width="11.28515625" style="31" customWidth="1"/>
    <col min="6404" max="6412" width="0" style="31" hidden="1" customWidth="1"/>
    <col min="6413" max="6415" width="4.28515625" style="31" customWidth="1"/>
    <col min="6416" max="6416" width="4.85546875" style="31" customWidth="1"/>
    <col min="6417" max="6418" width="0" style="31" hidden="1" customWidth="1"/>
    <col min="6419" max="6420" width="5.140625" style="31" customWidth="1"/>
    <col min="6421" max="6421" width="6.85546875" style="31" customWidth="1"/>
    <col min="6422" max="6422" width="0" style="31" hidden="1" customWidth="1"/>
    <col min="6423" max="6424" width="5.85546875" style="31" customWidth="1"/>
    <col min="6425" max="6425" width="6.7109375" style="31" customWidth="1"/>
    <col min="6426" max="6428" width="3.85546875" style="31" customWidth="1"/>
    <col min="6429" max="6429" width="4.85546875" style="31" customWidth="1"/>
    <col min="6430" max="6431" width="3.85546875" style="31" customWidth="1"/>
    <col min="6432" max="6432" width="6.85546875" style="31" customWidth="1"/>
    <col min="6433" max="6433" width="16.5703125" style="31" customWidth="1"/>
    <col min="6434" max="6434" width="0" style="31" hidden="1" customWidth="1"/>
    <col min="6435" max="6435" width="2.28515625" style="31" customWidth="1"/>
    <col min="6436" max="6436" width="7.42578125" style="31" customWidth="1"/>
    <col min="6437" max="6437" width="7.140625" style="31" customWidth="1"/>
    <col min="6438" max="6652" width="11.42578125" style="31"/>
    <col min="6653" max="6653" width="3.7109375" style="31" customWidth="1"/>
    <col min="6654" max="6654" width="11" style="31" customWidth="1"/>
    <col min="6655" max="6655" width="12.42578125" style="31" customWidth="1"/>
    <col min="6656" max="6656" width="11.85546875" style="31" customWidth="1"/>
    <col min="6657" max="6658" width="9.5703125" style="31" customWidth="1"/>
    <col min="6659" max="6659" width="11.28515625" style="31" customWidth="1"/>
    <col min="6660" max="6668" width="0" style="31" hidden="1" customWidth="1"/>
    <col min="6669" max="6671" width="4.28515625" style="31" customWidth="1"/>
    <col min="6672" max="6672" width="4.85546875" style="31" customWidth="1"/>
    <col min="6673" max="6674" width="0" style="31" hidden="1" customWidth="1"/>
    <col min="6675" max="6676" width="5.140625" style="31" customWidth="1"/>
    <col min="6677" max="6677" width="6.85546875" style="31" customWidth="1"/>
    <col min="6678" max="6678" width="0" style="31" hidden="1" customWidth="1"/>
    <col min="6679" max="6680" width="5.85546875" style="31" customWidth="1"/>
    <col min="6681" max="6681" width="6.7109375" style="31" customWidth="1"/>
    <col min="6682" max="6684" width="3.85546875" style="31" customWidth="1"/>
    <col min="6685" max="6685" width="4.85546875" style="31" customWidth="1"/>
    <col min="6686" max="6687" width="3.85546875" style="31" customWidth="1"/>
    <col min="6688" max="6688" width="6.85546875" style="31" customWidth="1"/>
    <col min="6689" max="6689" width="16.5703125" style="31" customWidth="1"/>
    <col min="6690" max="6690" width="0" style="31" hidden="1" customWidth="1"/>
    <col min="6691" max="6691" width="2.28515625" style="31" customWidth="1"/>
    <col min="6692" max="6692" width="7.42578125" style="31" customWidth="1"/>
    <col min="6693" max="6693" width="7.140625" style="31" customWidth="1"/>
    <col min="6694" max="6908" width="11.42578125" style="31"/>
    <col min="6909" max="6909" width="3.7109375" style="31" customWidth="1"/>
    <col min="6910" max="6910" width="11" style="31" customWidth="1"/>
    <col min="6911" max="6911" width="12.42578125" style="31" customWidth="1"/>
    <col min="6912" max="6912" width="11.85546875" style="31" customWidth="1"/>
    <col min="6913" max="6914" width="9.5703125" style="31" customWidth="1"/>
    <col min="6915" max="6915" width="11.28515625" style="31" customWidth="1"/>
    <col min="6916" max="6924" width="0" style="31" hidden="1" customWidth="1"/>
    <col min="6925" max="6927" width="4.28515625" style="31" customWidth="1"/>
    <col min="6928" max="6928" width="4.85546875" style="31" customWidth="1"/>
    <col min="6929" max="6930" width="0" style="31" hidden="1" customWidth="1"/>
    <col min="6931" max="6932" width="5.140625" style="31" customWidth="1"/>
    <col min="6933" max="6933" width="6.85546875" style="31" customWidth="1"/>
    <col min="6934" max="6934" width="0" style="31" hidden="1" customWidth="1"/>
    <col min="6935" max="6936" width="5.85546875" style="31" customWidth="1"/>
    <col min="6937" max="6937" width="6.7109375" style="31" customWidth="1"/>
    <col min="6938" max="6940" width="3.85546875" style="31" customWidth="1"/>
    <col min="6941" max="6941" width="4.85546875" style="31" customWidth="1"/>
    <col min="6942" max="6943" width="3.85546875" style="31" customWidth="1"/>
    <col min="6944" max="6944" width="6.85546875" style="31" customWidth="1"/>
    <col min="6945" max="6945" width="16.5703125" style="31" customWidth="1"/>
    <col min="6946" max="6946" width="0" style="31" hidden="1" customWidth="1"/>
    <col min="6947" max="6947" width="2.28515625" style="31" customWidth="1"/>
    <col min="6948" max="6948" width="7.42578125" style="31" customWidth="1"/>
    <col min="6949" max="6949" width="7.140625" style="31" customWidth="1"/>
    <col min="6950" max="7164" width="11.42578125" style="31"/>
    <col min="7165" max="7165" width="3.7109375" style="31" customWidth="1"/>
    <col min="7166" max="7166" width="11" style="31" customWidth="1"/>
    <col min="7167" max="7167" width="12.42578125" style="31" customWidth="1"/>
    <col min="7168" max="7168" width="11.85546875" style="31" customWidth="1"/>
    <col min="7169" max="7170" width="9.5703125" style="31" customWidth="1"/>
    <col min="7171" max="7171" width="11.28515625" style="31" customWidth="1"/>
    <col min="7172" max="7180" width="0" style="31" hidden="1" customWidth="1"/>
    <col min="7181" max="7183" width="4.28515625" style="31" customWidth="1"/>
    <col min="7184" max="7184" width="4.85546875" style="31" customWidth="1"/>
    <col min="7185" max="7186" width="0" style="31" hidden="1" customWidth="1"/>
    <col min="7187" max="7188" width="5.140625" style="31" customWidth="1"/>
    <col min="7189" max="7189" width="6.85546875" style="31" customWidth="1"/>
    <col min="7190" max="7190" width="0" style="31" hidden="1" customWidth="1"/>
    <col min="7191" max="7192" width="5.85546875" style="31" customWidth="1"/>
    <col min="7193" max="7193" width="6.7109375" style="31" customWidth="1"/>
    <col min="7194" max="7196" width="3.85546875" style="31" customWidth="1"/>
    <col min="7197" max="7197" width="4.85546875" style="31" customWidth="1"/>
    <col min="7198" max="7199" width="3.85546875" style="31" customWidth="1"/>
    <col min="7200" max="7200" width="6.85546875" style="31" customWidth="1"/>
    <col min="7201" max="7201" width="16.5703125" style="31" customWidth="1"/>
    <col min="7202" max="7202" width="0" style="31" hidden="1" customWidth="1"/>
    <col min="7203" max="7203" width="2.28515625" style="31" customWidth="1"/>
    <col min="7204" max="7204" width="7.42578125" style="31" customWidth="1"/>
    <col min="7205" max="7205" width="7.140625" style="31" customWidth="1"/>
    <col min="7206" max="7420" width="11.42578125" style="31"/>
    <col min="7421" max="7421" width="3.7109375" style="31" customWidth="1"/>
    <col min="7422" max="7422" width="11" style="31" customWidth="1"/>
    <col min="7423" max="7423" width="12.42578125" style="31" customWidth="1"/>
    <col min="7424" max="7424" width="11.85546875" style="31" customWidth="1"/>
    <col min="7425" max="7426" width="9.5703125" style="31" customWidth="1"/>
    <col min="7427" max="7427" width="11.28515625" style="31" customWidth="1"/>
    <col min="7428" max="7436" width="0" style="31" hidden="1" customWidth="1"/>
    <col min="7437" max="7439" width="4.28515625" style="31" customWidth="1"/>
    <col min="7440" max="7440" width="4.85546875" style="31" customWidth="1"/>
    <col min="7441" max="7442" width="0" style="31" hidden="1" customWidth="1"/>
    <col min="7443" max="7444" width="5.140625" style="31" customWidth="1"/>
    <col min="7445" max="7445" width="6.85546875" style="31" customWidth="1"/>
    <col min="7446" max="7446" width="0" style="31" hidden="1" customWidth="1"/>
    <col min="7447" max="7448" width="5.85546875" style="31" customWidth="1"/>
    <col min="7449" max="7449" width="6.7109375" style="31" customWidth="1"/>
    <col min="7450" max="7452" width="3.85546875" style="31" customWidth="1"/>
    <col min="7453" max="7453" width="4.85546875" style="31" customWidth="1"/>
    <col min="7454" max="7455" width="3.85546875" style="31" customWidth="1"/>
    <col min="7456" max="7456" width="6.85546875" style="31" customWidth="1"/>
    <col min="7457" max="7457" width="16.5703125" style="31" customWidth="1"/>
    <col min="7458" max="7458" width="0" style="31" hidden="1" customWidth="1"/>
    <col min="7459" max="7459" width="2.28515625" style="31" customWidth="1"/>
    <col min="7460" max="7460" width="7.42578125" style="31" customWidth="1"/>
    <col min="7461" max="7461" width="7.140625" style="31" customWidth="1"/>
    <col min="7462" max="7676" width="11.42578125" style="31"/>
    <col min="7677" max="7677" width="3.7109375" style="31" customWidth="1"/>
    <col min="7678" max="7678" width="11" style="31" customWidth="1"/>
    <col min="7679" max="7679" width="12.42578125" style="31" customWidth="1"/>
    <col min="7680" max="7680" width="11.85546875" style="31" customWidth="1"/>
    <col min="7681" max="7682" width="9.5703125" style="31" customWidth="1"/>
    <col min="7683" max="7683" width="11.28515625" style="31" customWidth="1"/>
    <col min="7684" max="7692" width="0" style="31" hidden="1" customWidth="1"/>
    <col min="7693" max="7695" width="4.28515625" style="31" customWidth="1"/>
    <col min="7696" max="7696" width="4.85546875" style="31" customWidth="1"/>
    <col min="7697" max="7698" width="0" style="31" hidden="1" customWidth="1"/>
    <col min="7699" max="7700" width="5.140625" style="31" customWidth="1"/>
    <col min="7701" max="7701" width="6.85546875" style="31" customWidth="1"/>
    <col min="7702" max="7702" width="0" style="31" hidden="1" customWidth="1"/>
    <col min="7703" max="7704" width="5.85546875" style="31" customWidth="1"/>
    <col min="7705" max="7705" width="6.7109375" style="31" customWidth="1"/>
    <col min="7706" max="7708" width="3.85546875" style="31" customWidth="1"/>
    <col min="7709" max="7709" width="4.85546875" style="31" customWidth="1"/>
    <col min="7710" max="7711" width="3.85546875" style="31" customWidth="1"/>
    <col min="7712" max="7712" width="6.85546875" style="31" customWidth="1"/>
    <col min="7713" max="7713" width="16.5703125" style="31" customWidth="1"/>
    <col min="7714" max="7714" width="0" style="31" hidden="1" customWidth="1"/>
    <col min="7715" max="7715" width="2.28515625" style="31" customWidth="1"/>
    <col min="7716" max="7716" width="7.42578125" style="31" customWidth="1"/>
    <col min="7717" max="7717" width="7.140625" style="31" customWidth="1"/>
    <col min="7718" max="7932" width="11.42578125" style="31"/>
    <col min="7933" max="7933" width="3.7109375" style="31" customWidth="1"/>
    <col min="7934" max="7934" width="11" style="31" customWidth="1"/>
    <col min="7935" max="7935" width="12.42578125" style="31" customWidth="1"/>
    <col min="7936" max="7936" width="11.85546875" style="31" customWidth="1"/>
    <col min="7937" max="7938" width="9.5703125" style="31" customWidth="1"/>
    <col min="7939" max="7939" width="11.28515625" style="31" customWidth="1"/>
    <col min="7940" max="7948" width="0" style="31" hidden="1" customWidth="1"/>
    <col min="7949" max="7951" width="4.28515625" style="31" customWidth="1"/>
    <col min="7952" max="7952" width="4.85546875" style="31" customWidth="1"/>
    <col min="7953" max="7954" width="0" style="31" hidden="1" customWidth="1"/>
    <col min="7955" max="7956" width="5.140625" style="31" customWidth="1"/>
    <col min="7957" max="7957" width="6.85546875" style="31" customWidth="1"/>
    <col min="7958" max="7958" width="0" style="31" hidden="1" customWidth="1"/>
    <col min="7959" max="7960" width="5.85546875" style="31" customWidth="1"/>
    <col min="7961" max="7961" width="6.7109375" style="31" customWidth="1"/>
    <col min="7962" max="7964" width="3.85546875" style="31" customWidth="1"/>
    <col min="7965" max="7965" width="4.85546875" style="31" customWidth="1"/>
    <col min="7966" max="7967" width="3.85546875" style="31" customWidth="1"/>
    <col min="7968" max="7968" width="6.85546875" style="31" customWidth="1"/>
    <col min="7969" max="7969" width="16.5703125" style="31" customWidth="1"/>
    <col min="7970" max="7970" width="0" style="31" hidden="1" customWidth="1"/>
    <col min="7971" max="7971" width="2.28515625" style="31" customWidth="1"/>
    <col min="7972" max="7972" width="7.42578125" style="31" customWidth="1"/>
    <col min="7973" max="7973" width="7.140625" style="31" customWidth="1"/>
    <col min="7974" max="8188" width="11.42578125" style="31"/>
    <col min="8189" max="8189" width="3.7109375" style="31" customWidth="1"/>
    <col min="8190" max="8190" width="11" style="31" customWidth="1"/>
    <col min="8191" max="8191" width="12.42578125" style="31" customWidth="1"/>
    <col min="8192" max="8192" width="11.85546875" style="31" customWidth="1"/>
    <col min="8193" max="8194" width="9.5703125" style="31" customWidth="1"/>
    <col min="8195" max="8195" width="11.28515625" style="31" customWidth="1"/>
    <col min="8196" max="8204" width="0" style="31" hidden="1" customWidth="1"/>
    <col min="8205" max="8207" width="4.28515625" style="31" customWidth="1"/>
    <col min="8208" max="8208" width="4.85546875" style="31" customWidth="1"/>
    <col min="8209" max="8210" width="0" style="31" hidden="1" customWidth="1"/>
    <col min="8211" max="8212" width="5.140625" style="31" customWidth="1"/>
    <col min="8213" max="8213" width="6.85546875" style="31" customWidth="1"/>
    <col min="8214" max="8214" width="0" style="31" hidden="1" customWidth="1"/>
    <col min="8215" max="8216" width="5.85546875" style="31" customWidth="1"/>
    <col min="8217" max="8217" width="6.7109375" style="31" customWidth="1"/>
    <col min="8218" max="8220" width="3.85546875" style="31" customWidth="1"/>
    <col min="8221" max="8221" width="4.85546875" style="31" customWidth="1"/>
    <col min="8222" max="8223" width="3.85546875" style="31" customWidth="1"/>
    <col min="8224" max="8224" width="6.85546875" style="31" customWidth="1"/>
    <col min="8225" max="8225" width="16.5703125" style="31" customWidth="1"/>
    <col min="8226" max="8226" width="0" style="31" hidden="1" customWidth="1"/>
    <col min="8227" max="8227" width="2.28515625" style="31" customWidth="1"/>
    <col min="8228" max="8228" width="7.42578125" style="31" customWidth="1"/>
    <col min="8229" max="8229" width="7.140625" style="31" customWidth="1"/>
    <col min="8230" max="8444" width="11.42578125" style="31"/>
    <col min="8445" max="8445" width="3.7109375" style="31" customWidth="1"/>
    <col min="8446" max="8446" width="11" style="31" customWidth="1"/>
    <col min="8447" max="8447" width="12.42578125" style="31" customWidth="1"/>
    <col min="8448" max="8448" width="11.85546875" style="31" customWidth="1"/>
    <col min="8449" max="8450" width="9.5703125" style="31" customWidth="1"/>
    <col min="8451" max="8451" width="11.28515625" style="31" customWidth="1"/>
    <col min="8452" max="8460" width="0" style="31" hidden="1" customWidth="1"/>
    <col min="8461" max="8463" width="4.28515625" style="31" customWidth="1"/>
    <col min="8464" max="8464" width="4.85546875" style="31" customWidth="1"/>
    <col min="8465" max="8466" width="0" style="31" hidden="1" customWidth="1"/>
    <col min="8467" max="8468" width="5.140625" style="31" customWidth="1"/>
    <col min="8469" max="8469" width="6.85546875" style="31" customWidth="1"/>
    <col min="8470" max="8470" width="0" style="31" hidden="1" customWidth="1"/>
    <col min="8471" max="8472" width="5.85546875" style="31" customWidth="1"/>
    <col min="8473" max="8473" width="6.7109375" style="31" customWidth="1"/>
    <col min="8474" max="8476" width="3.85546875" style="31" customWidth="1"/>
    <col min="8477" max="8477" width="4.85546875" style="31" customWidth="1"/>
    <col min="8478" max="8479" width="3.85546875" style="31" customWidth="1"/>
    <col min="8480" max="8480" width="6.85546875" style="31" customWidth="1"/>
    <col min="8481" max="8481" width="16.5703125" style="31" customWidth="1"/>
    <col min="8482" max="8482" width="0" style="31" hidden="1" customWidth="1"/>
    <col min="8483" max="8483" width="2.28515625" style="31" customWidth="1"/>
    <col min="8484" max="8484" width="7.42578125" style="31" customWidth="1"/>
    <col min="8485" max="8485" width="7.140625" style="31" customWidth="1"/>
    <col min="8486" max="8700" width="11.42578125" style="31"/>
    <col min="8701" max="8701" width="3.7109375" style="31" customWidth="1"/>
    <col min="8702" max="8702" width="11" style="31" customWidth="1"/>
    <col min="8703" max="8703" width="12.42578125" style="31" customWidth="1"/>
    <col min="8704" max="8704" width="11.85546875" style="31" customWidth="1"/>
    <col min="8705" max="8706" width="9.5703125" style="31" customWidth="1"/>
    <col min="8707" max="8707" width="11.28515625" style="31" customWidth="1"/>
    <col min="8708" max="8716" width="0" style="31" hidden="1" customWidth="1"/>
    <col min="8717" max="8719" width="4.28515625" style="31" customWidth="1"/>
    <col min="8720" max="8720" width="4.85546875" style="31" customWidth="1"/>
    <col min="8721" max="8722" width="0" style="31" hidden="1" customWidth="1"/>
    <col min="8723" max="8724" width="5.140625" style="31" customWidth="1"/>
    <col min="8725" max="8725" width="6.85546875" style="31" customWidth="1"/>
    <col min="8726" max="8726" width="0" style="31" hidden="1" customWidth="1"/>
    <col min="8727" max="8728" width="5.85546875" style="31" customWidth="1"/>
    <col min="8729" max="8729" width="6.7109375" style="31" customWidth="1"/>
    <col min="8730" max="8732" width="3.85546875" style="31" customWidth="1"/>
    <col min="8733" max="8733" width="4.85546875" style="31" customWidth="1"/>
    <col min="8734" max="8735" width="3.85546875" style="31" customWidth="1"/>
    <col min="8736" max="8736" width="6.85546875" style="31" customWidth="1"/>
    <col min="8737" max="8737" width="16.5703125" style="31" customWidth="1"/>
    <col min="8738" max="8738" width="0" style="31" hidden="1" customWidth="1"/>
    <col min="8739" max="8739" width="2.28515625" style="31" customWidth="1"/>
    <col min="8740" max="8740" width="7.42578125" style="31" customWidth="1"/>
    <col min="8741" max="8741" width="7.140625" style="31" customWidth="1"/>
    <col min="8742" max="8956" width="11.42578125" style="31"/>
    <col min="8957" max="8957" width="3.7109375" style="31" customWidth="1"/>
    <col min="8958" max="8958" width="11" style="31" customWidth="1"/>
    <col min="8959" max="8959" width="12.42578125" style="31" customWidth="1"/>
    <col min="8960" max="8960" width="11.85546875" style="31" customWidth="1"/>
    <col min="8961" max="8962" width="9.5703125" style="31" customWidth="1"/>
    <col min="8963" max="8963" width="11.28515625" style="31" customWidth="1"/>
    <col min="8964" max="8972" width="0" style="31" hidden="1" customWidth="1"/>
    <col min="8973" max="8975" width="4.28515625" style="31" customWidth="1"/>
    <col min="8976" max="8976" width="4.85546875" style="31" customWidth="1"/>
    <col min="8977" max="8978" width="0" style="31" hidden="1" customWidth="1"/>
    <col min="8979" max="8980" width="5.140625" style="31" customWidth="1"/>
    <col min="8981" max="8981" width="6.85546875" style="31" customWidth="1"/>
    <col min="8982" max="8982" width="0" style="31" hidden="1" customWidth="1"/>
    <col min="8983" max="8984" width="5.85546875" style="31" customWidth="1"/>
    <col min="8985" max="8985" width="6.7109375" style="31" customWidth="1"/>
    <col min="8986" max="8988" width="3.85546875" style="31" customWidth="1"/>
    <col min="8989" max="8989" width="4.85546875" style="31" customWidth="1"/>
    <col min="8990" max="8991" width="3.85546875" style="31" customWidth="1"/>
    <col min="8992" max="8992" width="6.85546875" style="31" customWidth="1"/>
    <col min="8993" max="8993" width="16.5703125" style="31" customWidth="1"/>
    <col min="8994" max="8994" width="0" style="31" hidden="1" customWidth="1"/>
    <col min="8995" max="8995" width="2.28515625" style="31" customWidth="1"/>
    <col min="8996" max="8996" width="7.42578125" style="31" customWidth="1"/>
    <col min="8997" max="8997" width="7.140625" style="31" customWidth="1"/>
    <col min="8998" max="9212" width="11.42578125" style="31"/>
    <col min="9213" max="9213" width="3.7109375" style="31" customWidth="1"/>
    <col min="9214" max="9214" width="11" style="31" customWidth="1"/>
    <col min="9215" max="9215" width="12.42578125" style="31" customWidth="1"/>
    <col min="9216" max="9216" width="11.85546875" style="31" customWidth="1"/>
    <col min="9217" max="9218" width="9.5703125" style="31" customWidth="1"/>
    <col min="9219" max="9219" width="11.28515625" style="31" customWidth="1"/>
    <col min="9220" max="9228" width="0" style="31" hidden="1" customWidth="1"/>
    <col min="9229" max="9231" width="4.28515625" style="31" customWidth="1"/>
    <col min="9232" max="9232" width="4.85546875" style="31" customWidth="1"/>
    <col min="9233" max="9234" width="0" style="31" hidden="1" customWidth="1"/>
    <col min="9235" max="9236" width="5.140625" style="31" customWidth="1"/>
    <col min="9237" max="9237" width="6.85546875" style="31" customWidth="1"/>
    <col min="9238" max="9238" width="0" style="31" hidden="1" customWidth="1"/>
    <col min="9239" max="9240" width="5.85546875" style="31" customWidth="1"/>
    <col min="9241" max="9241" width="6.7109375" style="31" customWidth="1"/>
    <col min="9242" max="9244" width="3.85546875" style="31" customWidth="1"/>
    <col min="9245" max="9245" width="4.85546875" style="31" customWidth="1"/>
    <col min="9246" max="9247" width="3.85546875" style="31" customWidth="1"/>
    <col min="9248" max="9248" width="6.85546875" style="31" customWidth="1"/>
    <col min="9249" max="9249" width="16.5703125" style="31" customWidth="1"/>
    <col min="9250" max="9250" width="0" style="31" hidden="1" customWidth="1"/>
    <col min="9251" max="9251" width="2.28515625" style="31" customWidth="1"/>
    <col min="9252" max="9252" width="7.42578125" style="31" customWidth="1"/>
    <col min="9253" max="9253" width="7.140625" style="31" customWidth="1"/>
    <col min="9254" max="9468" width="11.42578125" style="31"/>
    <col min="9469" max="9469" width="3.7109375" style="31" customWidth="1"/>
    <col min="9470" max="9470" width="11" style="31" customWidth="1"/>
    <col min="9471" max="9471" width="12.42578125" style="31" customWidth="1"/>
    <col min="9472" max="9472" width="11.85546875" style="31" customWidth="1"/>
    <col min="9473" max="9474" width="9.5703125" style="31" customWidth="1"/>
    <col min="9475" max="9475" width="11.28515625" style="31" customWidth="1"/>
    <col min="9476" max="9484" width="0" style="31" hidden="1" customWidth="1"/>
    <col min="9485" max="9487" width="4.28515625" style="31" customWidth="1"/>
    <col min="9488" max="9488" width="4.85546875" style="31" customWidth="1"/>
    <col min="9489" max="9490" width="0" style="31" hidden="1" customWidth="1"/>
    <col min="9491" max="9492" width="5.140625" style="31" customWidth="1"/>
    <col min="9493" max="9493" width="6.85546875" style="31" customWidth="1"/>
    <col min="9494" max="9494" width="0" style="31" hidden="1" customWidth="1"/>
    <col min="9495" max="9496" width="5.85546875" style="31" customWidth="1"/>
    <col min="9497" max="9497" width="6.7109375" style="31" customWidth="1"/>
    <col min="9498" max="9500" width="3.85546875" style="31" customWidth="1"/>
    <col min="9501" max="9501" width="4.85546875" style="31" customWidth="1"/>
    <col min="9502" max="9503" width="3.85546875" style="31" customWidth="1"/>
    <col min="9504" max="9504" width="6.85546875" style="31" customWidth="1"/>
    <col min="9505" max="9505" width="16.5703125" style="31" customWidth="1"/>
    <col min="9506" max="9506" width="0" style="31" hidden="1" customWidth="1"/>
    <col min="9507" max="9507" width="2.28515625" style="31" customWidth="1"/>
    <col min="9508" max="9508" width="7.42578125" style="31" customWidth="1"/>
    <col min="9509" max="9509" width="7.140625" style="31" customWidth="1"/>
    <col min="9510" max="9724" width="11.42578125" style="31"/>
    <col min="9725" max="9725" width="3.7109375" style="31" customWidth="1"/>
    <col min="9726" max="9726" width="11" style="31" customWidth="1"/>
    <col min="9727" max="9727" width="12.42578125" style="31" customWidth="1"/>
    <col min="9728" max="9728" width="11.85546875" style="31" customWidth="1"/>
    <col min="9729" max="9730" width="9.5703125" style="31" customWidth="1"/>
    <col min="9731" max="9731" width="11.28515625" style="31" customWidth="1"/>
    <col min="9732" max="9740" width="0" style="31" hidden="1" customWidth="1"/>
    <col min="9741" max="9743" width="4.28515625" style="31" customWidth="1"/>
    <col min="9744" max="9744" width="4.85546875" style="31" customWidth="1"/>
    <col min="9745" max="9746" width="0" style="31" hidden="1" customWidth="1"/>
    <col min="9747" max="9748" width="5.140625" style="31" customWidth="1"/>
    <col min="9749" max="9749" width="6.85546875" style="31" customWidth="1"/>
    <col min="9750" max="9750" width="0" style="31" hidden="1" customWidth="1"/>
    <col min="9751" max="9752" width="5.85546875" style="31" customWidth="1"/>
    <col min="9753" max="9753" width="6.7109375" style="31" customWidth="1"/>
    <col min="9754" max="9756" width="3.85546875" style="31" customWidth="1"/>
    <col min="9757" max="9757" width="4.85546875" style="31" customWidth="1"/>
    <col min="9758" max="9759" width="3.85546875" style="31" customWidth="1"/>
    <col min="9760" max="9760" width="6.85546875" style="31" customWidth="1"/>
    <col min="9761" max="9761" width="16.5703125" style="31" customWidth="1"/>
    <col min="9762" max="9762" width="0" style="31" hidden="1" customWidth="1"/>
    <col min="9763" max="9763" width="2.28515625" style="31" customWidth="1"/>
    <col min="9764" max="9764" width="7.42578125" style="31" customWidth="1"/>
    <col min="9765" max="9765" width="7.140625" style="31" customWidth="1"/>
    <col min="9766" max="9980" width="11.42578125" style="31"/>
    <col min="9981" max="9981" width="3.7109375" style="31" customWidth="1"/>
    <col min="9982" max="9982" width="11" style="31" customWidth="1"/>
    <col min="9983" max="9983" width="12.42578125" style="31" customWidth="1"/>
    <col min="9984" max="9984" width="11.85546875" style="31" customWidth="1"/>
    <col min="9985" max="9986" width="9.5703125" style="31" customWidth="1"/>
    <col min="9987" max="9987" width="11.28515625" style="31" customWidth="1"/>
    <col min="9988" max="9996" width="0" style="31" hidden="1" customWidth="1"/>
    <col min="9997" max="9999" width="4.28515625" style="31" customWidth="1"/>
    <col min="10000" max="10000" width="4.85546875" style="31" customWidth="1"/>
    <col min="10001" max="10002" width="0" style="31" hidden="1" customWidth="1"/>
    <col min="10003" max="10004" width="5.140625" style="31" customWidth="1"/>
    <col min="10005" max="10005" width="6.85546875" style="31" customWidth="1"/>
    <col min="10006" max="10006" width="0" style="31" hidden="1" customWidth="1"/>
    <col min="10007" max="10008" width="5.85546875" style="31" customWidth="1"/>
    <col min="10009" max="10009" width="6.7109375" style="31" customWidth="1"/>
    <col min="10010" max="10012" width="3.85546875" style="31" customWidth="1"/>
    <col min="10013" max="10013" width="4.85546875" style="31" customWidth="1"/>
    <col min="10014" max="10015" width="3.85546875" style="31" customWidth="1"/>
    <col min="10016" max="10016" width="6.85546875" style="31" customWidth="1"/>
    <col min="10017" max="10017" width="16.5703125" style="31" customWidth="1"/>
    <col min="10018" max="10018" width="0" style="31" hidden="1" customWidth="1"/>
    <col min="10019" max="10019" width="2.28515625" style="31" customWidth="1"/>
    <col min="10020" max="10020" width="7.42578125" style="31" customWidth="1"/>
    <col min="10021" max="10021" width="7.140625" style="31" customWidth="1"/>
    <col min="10022" max="10236" width="11.42578125" style="31"/>
    <col min="10237" max="10237" width="3.7109375" style="31" customWidth="1"/>
    <col min="10238" max="10238" width="11" style="31" customWidth="1"/>
    <col min="10239" max="10239" width="12.42578125" style="31" customWidth="1"/>
    <col min="10240" max="10240" width="11.85546875" style="31" customWidth="1"/>
    <col min="10241" max="10242" width="9.5703125" style="31" customWidth="1"/>
    <col min="10243" max="10243" width="11.28515625" style="31" customWidth="1"/>
    <col min="10244" max="10252" width="0" style="31" hidden="1" customWidth="1"/>
    <col min="10253" max="10255" width="4.28515625" style="31" customWidth="1"/>
    <col min="10256" max="10256" width="4.85546875" style="31" customWidth="1"/>
    <col min="10257" max="10258" width="0" style="31" hidden="1" customWidth="1"/>
    <col min="10259" max="10260" width="5.140625" style="31" customWidth="1"/>
    <col min="10261" max="10261" width="6.85546875" style="31" customWidth="1"/>
    <col min="10262" max="10262" width="0" style="31" hidden="1" customWidth="1"/>
    <col min="10263" max="10264" width="5.85546875" style="31" customWidth="1"/>
    <col min="10265" max="10265" width="6.7109375" style="31" customWidth="1"/>
    <col min="10266" max="10268" width="3.85546875" style="31" customWidth="1"/>
    <col min="10269" max="10269" width="4.85546875" style="31" customWidth="1"/>
    <col min="10270" max="10271" width="3.85546875" style="31" customWidth="1"/>
    <col min="10272" max="10272" width="6.85546875" style="31" customWidth="1"/>
    <col min="10273" max="10273" width="16.5703125" style="31" customWidth="1"/>
    <col min="10274" max="10274" width="0" style="31" hidden="1" customWidth="1"/>
    <col min="10275" max="10275" width="2.28515625" style="31" customWidth="1"/>
    <col min="10276" max="10276" width="7.42578125" style="31" customWidth="1"/>
    <col min="10277" max="10277" width="7.140625" style="31" customWidth="1"/>
    <col min="10278" max="10492" width="11.42578125" style="31"/>
    <col min="10493" max="10493" width="3.7109375" style="31" customWidth="1"/>
    <col min="10494" max="10494" width="11" style="31" customWidth="1"/>
    <col min="10495" max="10495" width="12.42578125" style="31" customWidth="1"/>
    <col min="10496" max="10496" width="11.85546875" style="31" customWidth="1"/>
    <col min="10497" max="10498" width="9.5703125" style="31" customWidth="1"/>
    <col min="10499" max="10499" width="11.28515625" style="31" customWidth="1"/>
    <col min="10500" max="10508" width="0" style="31" hidden="1" customWidth="1"/>
    <col min="10509" max="10511" width="4.28515625" style="31" customWidth="1"/>
    <col min="10512" max="10512" width="4.85546875" style="31" customWidth="1"/>
    <col min="10513" max="10514" width="0" style="31" hidden="1" customWidth="1"/>
    <col min="10515" max="10516" width="5.140625" style="31" customWidth="1"/>
    <col min="10517" max="10517" width="6.85546875" style="31" customWidth="1"/>
    <col min="10518" max="10518" width="0" style="31" hidden="1" customWidth="1"/>
    <col min="10519" max="10520" width="5.85546875" style="31" customWidth="1"/>
    <col min="10521" max="10521" width="6.7109375" style="31" customWidth="1"/>
    <col min="10522" max="10524" width="3.85546875" style="31" customWidth="1"/>
    <col min="10525" max="10525" width="4.85546875" style="31" customWidth="1"/>
    <col min="10526" max="10527" width="3.85546875" style="31" customWidth="1"/>
    <col min="10528" max="10528" width="6.85546875" style="31" customWidth="1"/>
    <col min="10529" max="10529" width="16.5703125" style="31" customWidth="1"/>
    <col min="10530" max="10530" width="0" style="31" hidden="1" customWidth="1"/>
    <col min="10531" max="10531" width="2.28515625" style="31" customWidth="1"/>
    <col min="10532" max="10532" width="7.42578125" style="31" customWidth="1"/>
    <col min="10533" max="10533" width="7.140625" style="31" customWidth="1"/>
    <col min="10534" max="10748" width="11.42578125" style="31"/>
    <col min="10749" max="10749" width="3.7109375" style="31" customWidth="1"/>
    <col min="10750" max="10750" width="11" style="31" customWidth="1"/>
    <col min="10751" max="10751" width="12.42578125" style="31" customWidth="1"/>
    <col min="10752" max="10752" width="11.85546875" style="31" customWidth="1"/>
    <col min="10753" max="10754" width="9.5703125" style="31" customWidth="1"/>
    <col min="10755" max="10755" width="11.28515625" style="31" customWidth="1"/>
    <col min="10756" max="10764" width="0" style="31" hidden="1" customWidth="1"/>
    <col min="10765" max="10767" width="4.28515625" style="31" customWidth="1"/>
    <col min="10768" max="10768" width="4.85546875" style="31" customWidth="1"/>
    <col min="10769" max="10770" width="0" style="31" hidden="1" customWidth="1"/>
    <col min="10771" max="10772" width="5.140625" style="31" customWidth="1"/>
    <col min="10773" max="10773" width="6.85546875" style="31" customWidth="1"/>
    <col min="10774" max="10774" width="0" style="31" hidden="1" customWidth="1"/>
    <col min="10775" max="10776" width="5.85546875" style="31" customWidth="1"/>
    <col min="10777" max="10777" width="6.7109375" style="31" customWidth="1"/>
    <col min="10778" max="10780" width="3.85546875" style="31" customWidth="1"/>
    <col min="10781" max="10781" width="4.85546875" style="31" customWidth="1"/>
    <col min="10782" max="10783" width="3.85546875" style="31" customWidth="1"/>
    <col min="10784" max="10784" width="6.85546875" style="31" customWidth="1"/>
    <col min="10785" max="10785" width="16.5703125" style="31" customWidth="1"/>
    <col min="10786" max="10786" width="0" style="31" hidden="1" customWidth="1"/>
    <col min="10787" max="10787" width="2.28515625" style="31" customWidth="1"/>
    <col min="10788" max="10788" width="7.42578125" style="31" customWidth="1"/>
    <col min="10789" max="10789" width="7.140625" style="31" customWidth="1"/>
    <col min="10790" max="11004" width="11.42578125" style="31"/>
    <col min="11005" max="11005" width="3.7109375" style="31" customWidth="1"/>
    <col min="11006" max="11006" width="11" style="31" customWidth="1"/>
    <col min="11007" max="11007" width="12.42578125" style="31" customWidth="1"/>
    <col min="11008" max="11008" width="11.85546875" style="31" customWidth="1"/>
    <col min="11009" max="11010" width="9.5703125" style="31" customWidth="1"/>
    <col min="11011" max="11011" width="11.28515625" style="31" customWidth="1"/>
    <col min="11012" max="11020" width="0" style="31" hidden="1" customWidth="1"/>
    <col min="11021" max="11023" width="4.28515625" style="31" customWidth="1"/>
    <col min="11024" max="11024" width="4.85546875" style="31" customWidth="1"/>
    <col min="11025" max="11026" width="0" style="31" hidden="1" customWidth="1"/>
    <col min="11027" max="11028" width="5.140625" style="31" customWidth="1"/>
    <col min="11029" max="11029" width="6.85546875" style="31" customWidth="1"/>
    <col min="11030" max="11030" width="0" style="31" hidden="1" customWidth="1"/>
    <col min="11031" max="11032" width="5.85546875" style="31" customWidth="1"/>
    <col min="11033" max="11033" width="6.7109375" style="31" customWidth="1"/>
    <col min="11034" max="11036" width="3.85546875" style="31" customWidth="1"/>
    <col min="11037" max="11037" width="4.85546875" style="31" customWidth="1"/>
    <col min="11038" max="11039" width="3.85546875" style="31" customWidth="1"/>
    <col min="11040" max="11040" width="6.85546875" style="31" customWidth="1"/>
    <col min="11041" max="11041" width="16.5703125" style="31" customWidth="1"/>
    <col min="11042" max="11042" width="0" style="31" hidden="1" customWidth="1"/>
    <col min="11043" max="11043" width="2.28515625" style="31" customWidth="1"/>
    <col min="11044" max="11044" width="7.42578125" style="31" customWidth="1"/>
    <col min="11045" max="11045" width="7.140625" style="31" customWidth="1"/>
    <col min="11046" max="11260" width="11.42578125" style="31"/>
    <col min="11261" max="11261" width="3.7109375" style="31" customWidth="1"/>
    <col min="11262" max="11262" width="11" style="31" customWidth="1"/>
    <col min="11263" max="11263" width="12.42578125" style="31" customWidth="1"/>
    <col min="11264" max="11264" width="11.85546875" style="31" customWidth="1"/>
    <col min="11265" max="11266" width="9.5703125" style="31" customWidth="1"/>
    <col min="11267" max="11267" width="11.28515625" style="31" customWidth="1"/>
    <col min="11268" max="11276" width="0" style="31" hidden="1" customWidth="1"/>
    <col min="11277" max="11279" width="4.28515625" style="31" customWidth="1"/>
    <col min="11280" max="11280" width="4.85546875" style="31" customWidth="1"/>
    <col min="11281" max="11282" width="0" style="31" hidden="1" customWidth="1"/>
    <col min="11283" max="11284" width="5.140625" style="31" customWidth="1"/>
    <col min="11285" max="11285" width="6.85546875" style="31" customWidth="1"/>
    <col min="11286" max="11286" width="0" style="31" hidden="1" customWidth="1"/>
    <col min="11287" max="11288" width="5.85546875" style="31" customWidth="1"/>
    <col min="11289" max="11289" width="6.7109375" style="31" customWidth="1"/>
    <col min="11290" max="11292" width="3.85546875" style="31" customWidth="1"/>
    <col min="11293" max="11293" width="4.85546875" style="31" customWidth="1"/>
    <col min="11294" max="11295" width="3.85546875" style="31" customWidth="1"/>
    <col min="11296" max="11296" width="6.85546875" style="31" customWidth="1"/>
    <col min="11297" max="11297" width="16.5703125" style="31" customWidth="1"/>
    <col min="11298" max="11298" width="0" style="31" hidden="1" customWidth="1"/>
    <col min="11299" max="11299" width="2.28515625" style="31" customWidth="1"/>
    <col min="11300" max="11300" width="7.42578125" style="31" customWidth="1"/>
    <col min="11301" max="11301" width="7.140625" style="31" customWidth="1"/>
    <col min="11302" max="11516" width="11.42578125" style="31"/>
    <col min="11517" max="11517" width="3.7109375" style="31" customWidth="1"/>
    <col min="11518" max="11518" width="11" style="31" customWidth="1"/>
    <col min="11519" max="11519" width="12.42578125" style="31" customWidth="1"/>
    <col min="11520" max="11520" width="11.85546875" style="31" customWidth="1"/>
    <col min="11521" max="11522" width="9.5703125" style="31" customWidth="1"/>
    <col min="11523" max="11523" width="11.28515625" style="31" customWidth="1"/>
    <col min="11524" max="11532" width="0" style="31" hidden="1" customWidth="1"/>
    <col min="11533" max="11535" width="4.28515625" style="31" customWidth="1"/>
    <col min="11536" max="11536" width="4.85546875" style="31" customWidth="1"/>
    <col min="11537" max="11538" width="0" style="31" hidden="1" customWidth="1"/>
    <col min="11539" max="11540" width="5.140625" style="31" customWidth="1"/>
    <col min="11541" max="11541" width="6.85546875" style="31" customWidth="1"/>
    <col min="11542" max="11542" width="0" style="31" hidden="1" customWidth="1"/>
    <col min="11543" max="11544" width="5.85546875" style="31" customWidth="1"/>
    <col min="11545" max="11545" width="6.7109375" style="31" customWidth="1"/>
    <col min="11546" max="11548" width="3.85546875" style="31" customWidth="1"/>
    <col min="11549" max="11549" width="4.85546875" style="31" customWidth="1"/>
    <col min="11550" max="11551" width="3.85546875" style="31" customWidth="1"/>
    <col min="11552" max="11552" width="6.85546875" style="31" customWidth="1"/>
    <col min="11553" max="11553" width="16.5703125" style="31" customWidth="1"/>
    <col min="11554" max="11554" width="0" style="31" hidden="1" customWidth="1"/>
    <col min="11555" max="11555" width="2.28515625" style="31" customWidth="1"/>
    <col min="11556" max="11556" width="7.42578125" style="31" customWidth="1"/>
    <col min="11557" max="11557" width="7.140625" style="31" customWidth="1"/>
    <col min="11558" max="11772" width="11.42578125" style="31"/>
    <col min="11773" max="11773" width="3.7109375" style="31" customWidth="1"/>
    <col min="11774" max="11774" width="11" style="31" customWidth="1"/>
    <col min="11775" max="11775" width="12.42578125" style="31" customWidth="1"/>
    <col min="11776" max="11776" width="11.85546875" style="31" customWidth="1"/>
    <col min="11777" max="11778" width="9.5703125" style="31" customWidth="1"/>
    <col min="11779" max="11779" width="11.28515625" style="31" customWidth="1"/>
    <col min="11780" max="11788" width="0" style="31" hidden="1" customWidth="1"/>
    <col min="11789" max="11791" width="4.28515625" style="31" customWidth="1"/>
    <col min="11792" max="11792" width="4.85546875" style="31" customWidth="1"/>
    <col min="11793" max="11794" width="0" style="31" hidden="1" customWidth="1"/>
    <col min="11795" max="11796" width="5.140625" style="31" customWidth="1"/>
    <col min="11797" max="11797" width="6.85546875" style="31" customWidth="1"/>
    <col min="11798" max="11798" width="0" style="31" hidden="1" customWidth="1"/>
    <col min="11799" max="11800" width="5.85546875" style="31" customWidth="1"/>
    <col min="11801" max="11801" width="6.7109375" style="31" customWidth="1"/>
    <col min="11802" max="11804" width="3.85546875" style="31" customWidth="1"/>
    <col min="11805" max="11805" width="4.85546875" style="31" customWidth="1"/>
    <col min="11806" max="11807" width="3.85546875" style="31" customWidth="1"/>
    <col min="11808" max="11808" width="6.85546875" style="31" customWidth="1"/>
    <col min="11809" max="11809" width="16.5703125" style="31" customWidth="1"/>
    <col min="11810" max="11810" width="0" style="31" hidden="1" customWidth="1"/>
    <col min="11811" max="11811" width="2.28515625" style="31" customWidth="1"/>
    <col min="11812" max="11812" width="7.42578125" style="31" customWidth="1"/>
    <col min="11813" max="11813" width="7.140625" style="31" customWidth="1"/>
    <col min="11814" max="12028" width="11.42578125" style="31"/>
    <col min="12029" max="12029" width="3.7109375" style="31" customWidth="1"/>
    <col min="12030" max="12030" width="11" style="31" customWidth="1"/>
    <col min="12031" max="12031" width="12.42578125" style="31" customWidth="1"/>
    <col min="12032" max="12032" width="11.85546875" style="31" customWidth="1"/>
    <col min="12033" max="12034" width="9.5703125" style="31" customWidth="1"/>
    <col min="12035" max="12035" width="11.28515625" style="31" customWidth="1"/>
    <col min="12036" max="12044" width="0" style="31" hidden="1" customWidth="1"/>
    <col min="12045" max="12047" width="4.28515625" style="31" customWidth="1"/>
    <col min="12048" max="12048" width="4.85546875" style="31" customWidth="1"/>
    <col min="12049" max="12050" width="0" style="31" hidden="1" customWidth="1"/>
    <col min="12051" max="12052" width="5.140625" style="31" customWidth="1"/>
    <col min="12053" max="12053" width="6.85546875" style="31" customWidth="1"/>
    <col min="12054" max="12054" width="0" style="31" hidden="1" customWidth="1"/>
    <col min="12055" max="12056" width="5.85546875" style="31" customWidth="1"/>
    <col min="12057" max="12057" width="6.7109375" style="31" customWidth="1"/>
    <col min="12058" max="12060" width="3.85546875" style="31" customWidth="1"/>
    <col min="12061" max="12061" width="4.85546875" style="31" customWidth="1"/>
    <col min="12062" max="12063" width="3.85546875" style="31" customWidth="1"/>
    <col min="12064" max="12064" width="6.85546875" style="31" customWidth="1"/>
    <col min="12065" max="12065" width="16.5703125" style="31" customWidth="1"/>
    <col min="12066" max="12066" width="0" style="31" hidden="1" customWidth="1"/>
    <col min="12067" max="12067" width="2.28515625" style="31" customWidth="1"/>
    <col min="12068" max="12068" width="7.42578125" style="31" customWidth="1"/>
    <col min="12069" max="12069" width="7.140625" style="31" customWidth="1"/>
    <col min="12070" max="12284" width="11.42578125" style="31"/>
    <col min="12285" max="12285" width="3.7109375" style="31" customWidth="1"/>
    <col min="12286" max="12286" width="11" style="31" customWidth="1"/>
    <col min="12287" max="12287" width="12.42578125" style="31" customWidth="1"/>
    <col min="12288" max="12288" width="11.85546875" style="31" customWidth="1"/>
    <col min="12289" max="12290" width="9.5703125" style="31" customWidth="1"/>
    <col min="12291" max="12291" width="11.28515625" style="31" customWidth="1"/>
    <col min="12292" max="12300" width="0" style="31" hidden="1" customWidth="1"/>
    <col min="12301" max="12303" width="4.28515625" style="31" customWidth="1"/>
    <col min="12304" max="12304" width="4.85546875" style="31" customWidth="1"/>
    <col min="12305" max="12306" width="0" style="31" hidden="1" customWidth="1"/>
    <col min="12307" max="12308" width="5.140625" style="31" customWidth="1"/>
    <col min="12309" max="12309" width="6.85546875" style="31" customWidth="1"/>
    <col min="12310" max="12310" width="0" style="31" hidden="1" customWidth="1"/>
    <col min="12311" max="12312" width="5.85546875" style="31" customWidth="1"/>
    <col min="12313" max="12313" width="6.7109375" style="31" customWidth="1"/>
    <col min="12314" max="12316" width="3.85546875" style="31" customWidth="1"/>
    <col min="12317" max="12317" width="4.85546875" style="31" customWidth="1"/>
    <col min="12318" max="12319" width="3.85546875" style="31" customWidth="1"/>
    <col min="12320" max="12320" width="6.85546875" style="31" customWidth="1"/>
    <col min="12321" max="12321" width="16.5703125" style="31" customWidth="1"/>
    <col min="12322" max="12322" width="0" style="31" hidden="1" customWidth="1"/>
    <col min="12323" max="12323" width="2.28515625" style="31" customWidth="1"/>
    <col min="12324" max="12324" width="7.42578125" style="31" customWidth="1"/>
    <col min="12325" max="12325" width="7.140625" style="31" customWidth="1"/>
    <col min="12326" max="12540" width="11.42578125" style="31"/>
    <col min="12541" max="12541" width="3.7109375" style="31" customWidth="1"/>
    <col min="12542" max="12542" width="11" style="31" customWidth="1"/>
    <col min="12543" max="12543" width="12.42578125" style="31" customWidth="1"/>
    <col min="12544" max="12544" width="11.85546875" style="31" customWidth="1"/>
    <col min="12545" max="12546" width="9.5703125" style="31" customWidth="1"/>
    <col min="12547" max="12547" width="11.28515625" style="31" customWidth="1"/>
    <col min="12548" max="12556" width="0" style="31" hidden="1" customWidth="1"/>
    <col min="12557" max="12559" width="4.28515625" style="31" customWidth="1"/>
    <col min="12560" max="12560" width="4.85546875" style="31" customWidth="1"/>
    <col min="12561" max="12562" width="0" style="31" hidden="1" customWidth="1"/>
    <col min="12563" max="12564" width="5.140625" style="31" customWidth="1"/>
    <col min="12565" max="12565" width="6.85546875" style="31" customWidth="1"/>
    <col min="12566" max="12566" width="0" style="31" hidden="1" customWidth="1"/>
    <col min="12567" max="12568" width="5.85546875" style="31" customWidth="1"/>
    <col min="12569" max="12569" width="6.7109375" style="31" customWidth="1"/>
    <col min="12570" max="12572" width="3.85546875" style="31" customWidth="1"/>
    <col min="12573" max="12573" width="4.85546875" style="31" customWidth="1"/>
    <col min="12574" max="12575" width="3.85546875" style="31" customWidth="1"/>
    <col min="12576" max="12576" width="6.85546875" style="31" customWidth="1"/>
    <col min="12577" max="12577" width="16.5703125" style="31" customWidth="1"/>
    <col min="12578" max="12578" width="0" style="31" hidden="1" customWidth="1"/>
    <col min="12579" max="12579" width="2.28515625" style="31" customWidth="1"/>
    <col min="12580" max="12580" width="7.42578125" style="31" customWidth="1"/>
    <col min="12581" max="12581" width="7.140625" style="31" customWidth="1"/>
    <col min="12582" max="12796" width="11.42578125" style="31"/>
    <col min="12797" max="12797" width="3.7109375" style="31" customWidth="1"/>
    <col min="12798" max="12798" width="11" style="31" customWidth="1"/>
    <col min="12799" max="12799" width="12.42578125" style="31" customWidth="1"/>
    <col min="12800" max="12800" width="11.85546875" style="31" customWidth="1"/>
    <col min="12801" max="12802" width="9.5703125" style="31" customWidth="1"/>
    <col min="12803" max="12803" width="11.28515625" style="31" customWidth="1"/>
    <col min="12804" max="12812" width="0" style="31" hidden="1" customWidth="1"/>
    <col min="12813" max="12815" width="4.28515625" style="31" customWidth="1"/>
    <col min="12816" max="12816" width="4.85546875" style="31" customWidth="1"/>
    <col min="12817" max="12818" width="0" style="31" hidden="1" customWidth="1"/>
    <col min="12819" max="12820" width="5.140625" style="31" customWidth="1"/>
    <col min="12821" max="12821" width="6.85546875" style="31" customWidth="1"/>
    <col min="12822" max="12822" width="0" style="31" hidden="1" customWidth="1"/>
    <col min="12823" max="12824" width="5.85546875" style="31" customWidth="1"/>
    <col min="12825" max="12825" width="6.7109375" style="31" customWidth="1"/>
    <col min="12826" max="12828" width="3.85546875" style="31" customWidth="1"/>
    <col min="12829" max="12829" width="4.85546875" style="31" customWidth="1"/>
    <col min="12830" max="12831" width="3.85546875" style="31" customWidth="1"/>
    <col min="12832" max="12832" width="6.85546875" style="31" customWidth="1"/>
    <col min="12833" max="12833" width="16.5703125" style="31" customWidth="1"/>
    <col min="12834" max="12834" width="0" style="31" hidden="1" customWidth="1"/>
    <col min="12835" max="12835" width="2.28515625" style="31" customWidth="1"/>
    <col min="12836" max="12836" width="7.42578125" style="31" customWidth="1"/>
    <col min="12837" max="12837" width="7.140625" style="31" customWidth="1"/>
    <col min="12838" max="13052" width="11.42578125" style="31"/>
    <col min="13053" max="13053" width="3.7109375" style="31" customWidth="1"/>
    <col min="13054" max="13054" width="11" style="31" customWidth="1"/>
    <col min="13055" max="13055" width="12.42578125" style="31" customWidth="1"/>
    <col min="13056" max="13056" width="11.85546875" style="31" customWidth="1"/>
    <col min="13057" max="13058" width="9.5703125" style="31" customWidth="1"/>
    <col min="13059" max="13059" width="11.28515625" style="31" customWidth="1"/>
    <col min="13060" max="13068" width="0" style="31" hidden="1" customWidth="1"/>
    <col min="13069" max="13071" width="4.28515625" style="31" customWidth="1"/>
    <col min="13072" max="13072" width="4.85546875" style="31" customWidth="1"/>
    <col min="13073" max="13074" width="0" style="31" hidden="1" customWidth="1"/>
    <col min="13075" max="13076" width="5.140625" style="31" customWidth="1"/>
    <col min="13077" max="13077" width="6.85546875" style="31" customWidth="1"/>
    <col min="13078" max="13078" width="0" style="31" hidden="1" customWidth="1"/>
    <col min="13079" max="13080" width="5.85546875" style="31" customWidth="1"/>
    <col min="13081" max="13081" width="6.7109375" style="31" customWidth="1"/>
    <col min="13082" max="13084" width="3.85546875" style="31" customWidth="1"/>
    <col min="13085" max="13085" width="4.85546875" style="31" customWidth="1"/>
    <col min="13086" max="13087" width="3.85546875" style="31" customWidth="1"/>
    <col min="13088" max="13088" width="6.85546875" style="31" customWidth="1"/>
    <col min="13089" max="13089" width="16.5703125" style="31" customWidth="1"/>
    <col min="13090" max="13090" width="0" style="31" hidden="1" customWidth="1"/>
    <col min="13091" max="13091" width="2.28515625" style="31" customWidth="1"/>
    <col min="13092" max="13092" width="7.42578125" style="31" customWidth="1"/>
    <col min="13093" max="13093" width="7.140625" style="31" customWidth="1"/>
    <col min="13094" max="13308" width="11.42578125" style="31"/>
    <col min="13309" max="13309" width="3.7109375" style="31" customWidth="1"/>
    <col min="13310" max="13310" width="11" style="31" customWidth="1"/>
    <col min="13311" max="13311" width="12.42578125" style="31" customWidth="1"/>
    <col min="13312" max="13312" width="11.85546875" style="31" customWidth="1"/>
    <col min="13313" max="13314" width="9.5703125" style="31" customWidth="1"/>
    <col min="13315" max="13315" width="11.28515625" style="31" customWidth="1"/>
    <col min="13316" max="13324" width="0" style="31" hidden="1" customWidth="1"/>
    <col min="13325" max="13327" width="4.28515625" style="31" customWidth="1"/>
    <col min="13328" max="13328" width="4.85546875" style="31" customWidth="1"/>
    <col min="13329" max="13330" width="0" style="31" hidden="1" customWidth="1"/>
    <col min="13331" max="13332" width="5.140625" style="31" customWidth="1"/>
    <col min="13333" max="13333" width="6.85546875" style="31" customWidth="1"/>
    <col min="13334" max="13334" width="0" style="31" hidden="1" customWidth="1"/>
    <col min="13335" max="13336" width="5.85546875" style="31" customWidth="1"/>
    <col min="13337" max="13337" width="6.7109375" style="31" customWidth="1"/>
    <col min="13338" max="13340" width="3.85546875" style="31" customWidth="1"/>
    <col min="13341" max="13341" width="4.85546875" style="31" customWidth="1"/>
    <col min="13342" max="13343" width="3.85546875" style="31" customWidth="1"/>
    <col min="13344" max="13344" width="6.85546875" style="31" customWidth="1"/>
    <col min="13345" max="13345" width="16.5703125" style="31" customWidth="1"/>
    <col min="13346" max="13346" width="0" style="31" hidden="1" customWidth="1"/>
    <col min="13347" max="13347" width="2.28515625" style="31" customWidth="1"/>
    <col min="13348" max="13348" width="7.42578125" style="31" customWidth="1"/>
    <col min="13349" max="13349" width="7.140625" style="31" customWidth="1"/>
    <col min="13350" max="13564" width="11.42578125" style="31"/>
    <col min="13565" max="13565" width="3.7109375" style="31" customWidth="1"/>
    <col min="13566" max="13566" width="11" style="31" customWidth="1"/>
    <col min="13567" max="13567" width="12.42578125" style="31" customWidth="1"/>
    <col min="13568" max="13568" width="11.85546875" style="31" customWidth="1"/>
    <col min="13569" max="13570" width="9.5703125" style="31" customWidth="1"/>
    <col min="13571" max="13571" width="11.28515625" style="31" customWidth="1"/>
    <col min="13572" max="13580" width="0" style="31" hidden="1" customWidth="1"/>
    <col min="13581" max="13583" width="4.28515625" style="31" customWidth="1"/>
    <col min="13584" max="13584" width="4.85546875" style="31" customWidth="1"/>
    <col min="13585" max="13586" width="0" style="31" hidden="1" customWidth="1"/>
    <col min="13587" max="13588" width="5.140625" style="31" customWidth="1"/>
    <col min="13589" max="13589" width="6.85546875" style="31" customWidth="1"/>
    <col min="13590" max="13590" width="0" style="31" hidden="1" customWidth="1"/>
    <col min="13591" max="13592" width="5.85546875" style="31" customWidth="1"/>
    <col min="13593" max="13593" width="6.7109375" style="31" customWidth="1"/>
    <col min="13594" max="13596" width="3.85546875" style="31" customWidth="1"/>
    <col min="13597" max="13597" width="4.85546875" style="31" customWidth="1"/>
    <col min="13598" max="13599" width="3.85546875" style="31" customWidth="1"/>
    <col min="13600" max="13600" width="6.85546875" style="31" customWidth="1"/>
    <col min="13601" max="13601" width="16.5703125" style="31" customWidth="1"/>
    <col min="13602" max="13602" width="0" style="31" hidden="1" customWidth="1"/>
    <col min="13603" max="13603" width="2.28515625" style="31" customWidth="1"/>
    <col min="13604" max="13604" width="7.42578125" style="31" customWidth="1"/>
    <col min="13605" max="13605" width="7.140625" style="31" customWidth="1"/>
    <col min="13606" max="13820" width="11.42578125" style="31"/>
    <col min="13821" max="13821" width="3.7109375" style="31" customWidth="1"/>
    <col min="13822" max="13822" width="11" style="31" customWidth="1"/>
    <col min="13823" max="13823" width="12.42578125" style="31" customWidth="1"/>
    <col min="13824" max="13824" width="11.85546875" style="31" customWidth="1"/>
    <col min="13825" max="13826" width="9.5703125" style="31" customWidth="1"/>
    <col min="13827" max="13827" width="11.28515625" style="31" customWidth="1"/>
    <col min="13828" max="13836" width="0" style="31" hidden="1" customWidth="1"/>
    <col min="13837" max="13839" width="4.28515625" style="31" customWidth="1"/>
    <col min="13840" max="13840" width="4.85546875" style="31" customWidth="1"/>
    <col min="13841" max="13842" width="0" style="31" hidden="1" customWidth="1"/>
    <col min="13843" max="13844" width="5.140625" style="31" customWidth="1"/>
    <col min="13845" max="13845" width="6.85546875" style="31" customWidth="1"/>
    <col min="13846" max="13846" width="0" style="31" hidden="1" customWidth="1"/>
    <col min="13847" max="13848" width="5.85546875" style="31" customWidth="1"/>
    <col min="13849" max="13849" width="6.7109375" style="31" customWidth="1"/>
    <col min="13850" max="13852" width="3.85546875" style="31" customWidth="1"/>
    <col min="13853" max="13853" width="4.85546875" style="31" customWidth="1"/>
    <col min="13854" max="13855" width="3.85546875" style="31" customWidth="1"/>
    <col min="13856" max="13856" width="6.85546875" style="31" customWidth="1"/>
    <col min="13857" max="13857" width="16.5703125" style="31" customWidth="1"/>
    <col min="13858" max="13858" width="0" style="31" hidden="1" customWidth="1"/>
    <col min="13859" max="13859" width="2.28515625" style="31" customWidth="1"/>
    <col min="13860" max="13860" width="7.42578125" style="31" customWidth="1"/>
    <col min="13861" max="13861" width="7.140625" style="31" customWidth="1"/>
    <col min="13862" max="14076" width="11.42578125" style="31"/>
    <col min="14077" max="14077" width="3.7109375" style="31" customWidth="1"/>
    <col min="14078" max="14078" width="11" style="31" customWidth="1"/>
    <col min="14079" max="14079" width="12.42578125" style="31" customWidth="1"/>
    <col min="14080" max="14080" width="11.85546875" style="31" customWidth="1"/>
    <col min="14081" max="14082" width="9.5703125" style="31" customWidth="1"/>
    <col min="14083" max="14083" width="11.28515625" style="31" customWidth="1"/>
    <col min="14084" max="14092" width="0" style="31" hidden="1" customWidth="1"/>
    <col min="14093" max="14095" width="4.28515625" style="31" customWidth="1"/>
    <col min="14096" max="14096" width="4.85546875" style="31" customWidth="1"/>
    <col min="14097" max="14098" width="0" style="31" hidden="1" customWidth="1"/>
    <col min="14099" max="14100" width="5.140625" style="31" customWidth="1"/>
    <col min="14101" max="14101" width="6.85546875" style="31" customWidth="1"/>
    <col min="14102" max="14102" width="0" style="31" hidden="1" customWidth="1"/>
    <col min="14103" max="14104" width="5.85546875" style="31" customWidth="1"/>
    <col min="14105" max="14105" width="6.7109375" style="31" customWidth="1"/>
    <col min="14106" max="14108" width="3.85546875" style="31" customWidth="1"/>
    <col min="14109" max="14109" width="4.85546875" style="31" customWidth="1"/>
    <col min="14110" max="14111" width="3.85546875" style="31" customWidth="1"/>
    <col min="14112" max="14112" width="6.85546875" style="31" customWidth="1"/>
    <col min="14113" max="14113" width="16.5703125" style="31" customWidth="1"/>
    <col min="14114" max="14114" width="0" style="31" hidden="1" customWidth="1"/>
    <col min="14115" max="14115" width="2.28515625" style="31" customWidth="1"/>
    <col min="14116" max="14116" width="7.42578125" style="31" customWidth="1"/>
    <col min="14117" max="14117" width="7.140625" style="31" customWidth="1"/>
    <col min="14118" max="14332" width="11.42578125" style="31"/>
    <col min="14333" max="14333" width="3.7109375" style="31" customWidth="1"/>
    <col min="14334" max="14334" width="11" style="31" customWidth="1"/>
    <col min="14335" max="14335" width="12.42578125" style="31" customWidth="1"/>
    <col min="14336" max="14336" width="11.85546875" style="31" customWidth="1"/>
    <col min="14337" max="14338" width="9.5703125" style="31" customWidth="1"/>
    <col min="14339" max="14339" width="11.28515625" style="31" customWidth="1"/>
    <col min="14340" max="14348" width="0" style="31" hidden="1" customWidth="1"/>
    <col min="14349" max="14351" width="4.28515625" style="31" customWidth="1"/>
    <col min="14352" max="14352" width="4.85546875" style="31" customWidth="1"/>
    <col min="14353" max="14354" width="0" style="31" hidden="1" customWidth="1"/>
    <col min="14355" max="14356" width="5.140625" style="31" customWidth="1"/>
    <col min="14357" max="14357" width="6.85546875" style="31" customWidth="1"/>
    <col min="14358" max="14358" width="0" style="31" hidden="1" customWidth="1"/>
    <col min="14359" max="14360" width="5.85546875" style="31" customWidth="1"/>
    <col min="14361" max="14361" width="6.7109375" style="31" customWidth="1"/>
    <col min="14362" max="14364" width="3.85546875" style="31" customWidth="1"/>
    <col min="14365" max="14365" width="4.85546875" style="31" customWidth="1"/>
    <col min="14366" max="14367" width="3.85546875" style="31" customWidth="1"/>
    <col min="14368" max="14368" width="6.85546875" style="31" customWidth="1"/>
    <col min="14369" max="14369" width="16.5703125" style="31" customWidth="1"/>
    <col min="14370" max="14370" width="0" style="31" hidden="1" customWidth="1"/>
    <col min="14371" max="14371" width="2.28515625" style="31" customWidth="1"/>
    <col min="14372" max="14372" width="7.42578125" style="31" customWidth="1"/>
    <col min="14373" max="14373" width="7.140625" style="31" customWidth="1"/>
    <col min="14374" max="14588" width="11.42578125" style="31"/>
    <col min="14589" max="14589" width="3.7109375" style="31" customWidth="1"/>
    <col min="14590" max="14590" width="11" style="31" customWidth="1"/>
    <col min="14591" max="14591" width="12.42578125" style="31" customWidth="1"/>
    <col min="14592" max="14592" width="11.85546875" style="31" customWidth="1"/>
    <col min="14593" max="14594" width="9.5703125" style="31" customWidth="1"/>
    <col min="14595" max="14595" width="11.28515625" style="31" customWidth="1"/>
    <col min="14596" max="14604" width="0" style="31" hidden="1" customWidth="1"/>
    <col min="14605" max="14607" width="4.28515625" style="31" customWidth="1"/>
    <col min="14608" max="14608" width="4.85546875" style="31" customWidth="1"/>
    <col min="14609" max="14610" width="0" style="31" hidden="1" customWidth="1"/>
    <col min="14611" max="14612" width="5.140625" style="31" customWidth="1"/>
    <col min="14613" max="14613" width="6.85546875" style="31" customWidth="1"/>
    <col min="14614" max="14614" width="0" style="31" hidden="1" customWidth="1"/>
    <col min="14615" max="14616" width="5.85546875" style="31" customWidth="1"/>
    <col min="14617" max="14617" width="6.7109375" style="31" customWidth="1"/>
    <col min="14618" max="14620" width="3.85546875" style="31" customWidth="1"/>
    <col min="14621" max="14621" width="4.85546875" style="31" customWidth="1"/>
    <col min="14622" max="14623" width="3.85546875" style="31" customWidth="1"/>
    <col min="14624" max="14624" width="6.85546875" style="31" customWidth="1"/>
    <col min="14625" max="14625" width="16.5703125" style="31" customWidth="1"/>
    <col min="14626" max="14626" width="0" style="31" hidden="1" customWidth="1"/>
    <col min="14627" max="14627" width="2.28515625" style="31" customWidth="1"/>
    <col min="14628" max="14628" width="7.42578125" style="31" customWidth="1"/>
    <col min="14629" max="14629" width="7.140625" style="31" customWidth="1"/>
    <col min="14630" max="14844" width="11.42578125" style="31"/>
    <col min="14845" max="14845" width="3.7109375" style="31" customWidth="1"/>
    <col min="14846" max="14846" width="11" style="31" customWidth="1"/>
    <col min="14847" max="14847" width="12.42578125" style="31" customWidth="1"/>
    <col min="14848" max="14848" width="11.85546875" style="31" customWidth="1"/>
    <col min="14849" max="14850" width="9.5703125" style="31" customWidth="1"/>
    <col min="14851" max="14851" width="11.28515625" style="31" customWidth="1"/>
    <col min="14852" max="14860" width="0" style="31" hidden="1" customWidth="1"/>
    <col min="14861" max="14863" width="4.28515625" style="31" customWidth="1"/>
    <col min="14864" max="14864" width="4.85546875" style="31" customWidth="1"/>
    <col min="14865" max="14866" width="0" style="31" hidden="1" customWidth="1"/>
    <col min="14867" max="14868" width="5.140625" style="31" customWidth="1"/>
    <col min="14869" max="14869" width="6.85546875" style="31" customWidth="1"/>
    <col min="14870" max="14870" width="0" style="31" hidden="1" customWidth="1"/>
    <col min="14871" max="14872" width="5.85546875" style="31" customWidth="1"/>
    <col min="14873" max="14873" width="6.7109375" style="31" customWidth="1"/>
    <col min="14874" max="14876" width="3.85546875" style="31" customWidth="1"/>
    <col min="14877" max="14877" width="4.85546875" style="31" customWidth="1"/>
    <col min="14878" max="14879" width="3.85546875" style="31" customWidth="1"/>
    <col min="14880" max="14880" width="6.85546875" style="31" customWidth="1"/>
    <col min="14881" max="14881" width="16.5703125" style="31" customWidth="1"/>
    <col min="14882" max="14882" width="0" style="31" hidden="1" customWidth="1"/>
    <col min="14883" max="14883" width="2.28515625" style="31" customWidth="1"/>
    <col min="14884" max="14884" width="7.42578125" style="31" customWidth="1"/>
    <col min="14885" max="14885" width="7.140625" style="31" customWidth="1"/>
    <col min="14886" max="15100" width="11.42578125" style="31"/>
    <col min="15101" max="15101" width="3.7109375" style="31" customWidth="1"/>
    <col min="15102" max="15102" width="11" style="31" customWidth="1"/>
    <col min="15103" max="15103" width="12.42578125" style="31" customWidth="1"/>
    <col min="15104" max="15104" width="11.85546875" style="31" customWidth="1"/>
    <col min="15105" max="15106" width="9.5703125" style="31" customWidth="1"/>
    <col min="15107" max="15107" width="11.28515625" style="31" customWidth="1"/>
    <col min="15108" max="15116" width="0" style="31" hidden="1" customWidth="1"/>
    <col min="15117" max="15119" width="4.28515625" style="31" customWidth="1"/>
    <col min="15120" max="15120" width="4.85546875" style="31" customWidth="1"/>
    <col min="15121" max="15122" width="0" style="31" hidden="1" customWidth="1"/>
    <col min="15123" max="15124" width="5.140625" style="31" customWidth="1"/>
    <col min="15125" max="15125" width="6.85546875" style="31" customWidth="1"/>
    <col min="15126" max="15126" width="0" style="31" hidden="1" customWidth="1"/>
    <col min="15127" max="15128" width="5.85546875" style="31" customWidth="1"/>
    <col min="15129" max="15129" width="6.7109375" style="31" customWidth="1"/>
    <col min="15130" max="15132" width="3.85546875" style="31" customWidth="1"/>
    <col min="15133" max="15133" width="4.85546875" style="31" customWidth="1"/>
    <col min="15134" max="15135" width="3.85546875" style="31" customWidth="1"/>
    <col min="15136" max="15136" width="6.85546875" style="31" customWidth="1"/>
    <col min="15137" max="15137" width="16.5703125" style="31" customWidth="1"/>
    <col min="15138" max="15138" width="0" style="31" hidden="1" customWidth="1"/>
    <col min="15139" max="15139" width="2.28515625" style="31" customWidth="1"/>
    <col min="15140" max="15140" width="7.42578125" style="31" customWidth="1"/>
    <col min="15141" max="15141" width="7.140625" style="31" customWidth="1"/>
    <col min="15142" max="15356" width="11.42578125" style="31"/>
    <col min="15357" max="15357" width="3.7109375" style="31" customWidth="1"/>
    <col min="15358" max="15358" width="11" style="31" customWidth="1"/>
    <col min="15359" max="15359" width="12.42578125" style="31" customWidth="1"/>
    <col min="15360" max="15360" width="11.85546875" style="31" customWidth="1"/>
    <col min="15361" max="15362" width="9.5703125" style="31" customWidth="1"/>
    <col min="15363" max="15363" width="11.28515625" style="31" customWidth="1"/>
    <col min="15364" max="15372" width="0" style="31" hidden="1" customWidth="1"/>
    <col min="15373" max="15375" width="4.28515625" style="31" customWidth="1"/>
    <col min="15376" max="15376" width="4.85546875" style="31" customWidth="1"/>
    <col min="15377" max="15378" width="0" style="31" hidden="1" customWidth="1"/>
    <col min="15379" max="15380" width="5.140625" style="31" customWidth="1"/>
    <col min="15381" max="15381" width="6.85546875" style="31" customWidth="1"/>
    <col min="15382" max="15382" width="0" style="31" hidden="1" customWidth="1"/>
    <col min="15383" max="15384" width="5.85546875" style="31" customWidth="1"/>
    <col min="15385" max="15385" width="6.7109375" style="31" customWidth="1"/>
    <col min="15386" max="15388" width="3.85546875" style="31" customWidth="1"/>
    <col min="15389" max="15389" width="4.85546875" style="31" customWidth="1"/>
    <col min="15390" max="15391" width="3.85546875" style="31" customWidth="1"/>
    <col min="15392" max="15392" width="6.85546875" style="31" customWidth="1"/>
    <col min="15393" max="15393" width="16.5703125" style="31" customWidth="1"/>
    <col min="15394" max="15394" width="0" style="31" hidden="1" customWidth="1"/>
    <col min="15395" max="15395" width="2.28515625" style="31" customWidth="1"/>
    <col min="15396" max="15396" width="7.42578125" style="31" customWidth="1"/>
    <col min="15397" max="15397" width="7.140625" style="31" customWidth="1"/>
    <col min="15398" max="15612" width="11.42578125" style="31"/>
    <col min="15613" max="15613" width="3.7109375" style="31" customWidth="1"/>
    <col min="15614" max="15614" width="11" style="31" customWidth="1"/>
    <col min="15615" max="15615" width="12.42578125" style="31" customWidth="1"/>
    <col min="15616" max="15616" width="11.85546875" style="31" customWidth="1"/>
    <col min="15617" max="15618" width="9.5703125" style="31" customWidth="1"/>
    <col min="15619" max="15619" width="11.28515625" style="31" customWidth="1"/>
    <col min="15620" max="15628" width="0" style="31" hidden="1" customWidth="1"/>
    <col min="15629" max="15631" width="4.28515625" style="31" customWidth="1"/>
    <col min="15632" max="15632" width="4.85546875" style="31" customWidth="1"/>
    <col min="15633" max="15634" width="0" style="31" hidden="1" customWidth="1"/>
    <col min="15635" max="15636" width="5.140625" style="31" customWidth="1"/>
    <col min="15637" max="15637" width="6.85546875" style="31" customWidth="1"/>
    <col min="15638" max="15638" width="0" style="31" hidden="1" customWidth="1"/>
    <col min="15639" max="15640" width="5.85546875" style="31" customWidth="1"/>
    <col min="15641" max="15641" width="6.7109375" style="31" customWidth="1"/>
    <col min="15642" max="15644" width="3.85546875" style="31" customWidth="1"/>
    <col min="15645" max="15645" width="4.85546875" style="31" customWidth="1"/>
    <col min="15646" max="15647" width="3.85546875" style="31" customWidth="1"/>
    <col min="15648" max="15648" width="6.85546875" style="31" customWidth="1"/>
    <col min="15649" max="15649" width="16.5703125" style="31" customWidth="1"/>
    <col min="15650" max="15650" width="0" style="31" hidden="1" customWidth="1"/>
    <col min="15651" max="15651" width="2.28515625" style="31" customWidth="1"/>
    <col min="15652" max="15652" width="7.42578125" style="31" customWidth="1"/>
    <col min="15653" max="15653" width="7.140625" style="31" customWidth="1"/>
    <col min="15654" max="15868" width="11.42578125" style="31"/>
    <col min="15869" max="15869" width="3.7109375" style="31" customWidth="1"/>
    <col min="15870" max="15870" width="11" style="31" customWidth="1"/>
    <col min="15871" max="15871" width="12.42578125" style="31" customWidth="1"/>
    <col min="15872" max="15872" width="11.85546875" style="31" customWidth="1"/>
    <col min="15873" max="15874" width="9.5703125" style="31" customWidth="1"/>
    <col min="15875" max="15875" width="11.28515625" style="31" customWidth="1"/>
    <col min="15876" max="15884" width="0" style="31" hidden="1" customWidth="1"/>
    <col min="15885" max="15887" width="4.28515625" style="31" customWidth="1"/>
    <col min="15888" max="15888" width="4.85546875" style="31" customWidth="1"/>
    <col min="15889" max="15890" width="0" style="31" hidden="1" customWidth="1"/>
    <col min="15891" max="15892" width="5.140625" style="31" customWidth="1"/>
    <col min="15893" max="15893" width="6.85546875" style="31" customWidth="1"/>
    <col min="15894" max="15894" width="0" style="31" hidden="1" customWidth="1"/>
    <col min="15895" max="15896" width="5.85546875" style="31" customWidth="1"/>
    <col min="15897" max="15897" width="6.7109375" style="31" customWidth="1"/>
    <col min="15898" max="15900" width="3.85546875" style="31" customWidth="1"/>
    <col min="15901" max="15901" width="4.85546875" style="31" customWidth="1"/>
    <col min="15902" max="15903" width="3.85546875" style="31" customWidth="1"/>
    <col min="15904" max="15904" width="6.85546875" style="31" customWidth="1"/>
    <col min="15905" max="15905" width="16.5703125" style="31" customWidth="1"/>
    <col min="15906" max="15906" width="0" style="31" hidden="1" customWidth="1"/>
    <col min="15907" max="15907" width="2.28515625" style="31" customWidth="1"/>
    <col min="15908" max="15908" width="7.42578125" style="31" customWidth="1"/>
    <col min="15909" max="15909" width="7.140625" style="31" customWidth="1"/>
    <col min="15910" max="16124" width="11.42578125" style="31"/>
    <col min="16125" max="16125" width="3.7109375" style="31" customWidth="1"/>
    <col min="16126" max="16126" width="11" style="31" customWidth="1"/>
    <col min="16127" max="16127" width="12.42578125" style="31" customWidth="1"/>
    <col min="16128" max="16128" width="11.85546875" style="31" customWidth="1"/>
    <col min="16129" max="16130" width="9.5703125" style="31" customWidth="1"/>
    <col min="16131" max="16131" width="11.28515625" style="31" customWidth="1"/>
    <col min="16132" max="16140" width="0" style="31" hidden="1" customWidth="1"/>
    <col min="16141" max="16143" width="4.28515625" style="31" customWidth="1"/>
    <col min="16144" max="16144" width="4.85546875" style="31" customWidth="1"/>
    <col min="16145" max="16146" width="0" style="31" hidden="1" customWidth="1"/>
    <col min="16147" max="16148" width="5.140625" style="31" customWidth="1"/>
    <col min="16149" max="16149" width="6.85546875" style="31" customWidth="1"/>
    <col min="16150" max="16150" width="0" style="31" hidden="1" customWidth="1"/>
    <col min="16151" max="16152" width="5.85546875" style="31" customWidth="1"/>
    <col min="16153" max="16153" width="6.7109375" style="31" customWidth="1"/>
    <col min="16154" max="16156" width="3.85546875" style="31" customWidth="1"/>
    <col min="16157" max="16157" width="4.85546875" style="31" customWidth="1"/>
    <col min="16158" max="16159" width="3.85546875" style="31" customWidth="1"/>
    <col min="16160" max="16160" width="6.85546875" style="31" customWidth="1"/>
    <col min="16161" max="16161" width="16.5703125" style="31" customWidth="1"/>
    <col min="16162" max="16162" width="0" style="31" hidden="1" customWidth="1"/>
    <col min="16163" max="16163" width="2.28515625" style="31" customWidth="1"/>
    <col min="16164" max="16164" width="7.42578125" style="31" customWidth="1"/>
    <col min="16165" max="16165" width="7.140625" style="31" customWidth="1"/>
    <col min="16166" max="16384" width="11.42578125" style="31"/>
  </cols>
  <sheetData>
    <row r="1" spans="1:38" ht="12.75" customHeight="1" x14ac:dyDescent="0.2"/>
    <row r="2" spans="1:38" ht="12.75" customHeight="1" x14ac:dyDescent="0.2"/>
    <row r="3" spans="1:38" ht="12.75" customHeight="1" x14ac:dyDescent="0.2"/>
    <row r="4" spans="1:38" ht="8.25" customHeight="1" x14ac:dyDescent="0.2"/>
    <row r="5" spans="1:38" ht="15" customHeight="1" x14ac:dyDescent="0.2">
      <c r="A5" s="118" t="s">
        <v>24</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row>
    <row r="6" spans="1:38" ht="6" customHeight="1" thickBot="1" x14ac:dyDescent="0.25">
      <c r="A6" s="33"/>
      <c r="B6" s="33"/>
      <c r="C6" s="33"/>
      <c r="D6" s="34"/>
      <c r="E6" s="35"/>
      <c r="F6" s="35"/>
      <c r="G6" s="35"/>
      <c r="H6" s="35"/>
      <c r="I6" s="35"/>
      <c r="J6" s="35"/>
      <c r="K6" s="35"/>
      <c r="L6" s="35"/>
      <c r="M6" s="35"/>
      <c r="N6" s="33"/>
      <c r="O6" s="33"/>
      <c r="P6" s="33"/>
      <c r="Q6" s="33"/>
    </row>
    <row r="7" spans="1:38" ht="15.75" customHeight="1" x14ac:dyDescent="0.2">
      <c r="A7" s="119" t="s">
        <v>25</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K7" s="36" t="s">
        <v>26</v>
      </c>
      <c r="AL7" s="37">
        <v>0.15</v>
      </c>
    </row>
    <row r="8" spans="1:38" ht="13.5" customHeight="1" x14ac:dyDescent="0.2">
      <c r="A8" s="38"/>
      <c r="B8" s="38"/>
      <c r="C8" s="38"/>
      <c r="D8" s="39"/>
      <c r="E8" s="40"/>
      <c r="F8" s="40"/>
      <c r="G8" s="40"/>
      <c r="H8" s="40"/>
      <c r="I8" s="40"/>
      <c r="J8" s="40"/>
      <c r="K8" s="40"/>
      <c r="L8" s="40"/>
      <c r="M8" s="40"/>
      <c r="N8" s="38"/>
      <c r="O8" s="38"/>
      <c r="P8" s="38"/>
      <c r="Q8" s="38"/>
      <c r="R8" s="38"/>
      <c r="S8" s="38"/>
      <c r="T8" s="38"/>
      <c r="U8" s="38"/>
      <c r="V8" s="38"/>
      <c r="AK8" s="41" t="s">
        <v>27</v>
      </c>
      <c r="AL8" s="42">
        <v>0.1</v>
      </c>
    </row>
    <row r="9" spans="1:38" ht="12.75" customHeight="1" x14ac:dyDescent="0.2">
      <c r="A9" s="43"/>
      <c r="B9" s="44" t="s">
        <v>28</v>
      </c>
      <c r="D9" s="45" t="s">
        <v>29</v>
      </c>
      <c r="E9" s="46"/>
      <c r="H9" s="46"/>
      <c r="I9" s="46"/>
      <c r="J9" s="46"/>
      <c r="K9" s="46"/>
      <c r="L9" s="46"/>
      <c r="M9" s="30"/>
      <c r="N9" s="31"/>
      <c r="O9" s="31"/>
      <c r="P9" s="31"/>
      <c r="Q9" s="31"/>
      <c r="R9" s="31"/>
      <c r="S9" s="31"/>
      <c r="T9" s="31"/>
      <c r="U9" s="31"/>
      <c r="V9" s="31"/>
      <c r="W9" s="31"/>
      <c r="X9" s="31"/>
      <c r="Y9" s="31"/>
      <c r="Z9" s="31"/>
      <c r="AA9" s="31"/>
      <c r="AB9" s="31"/>
      <c r="AC9" s="31"/>
      <c r="AD9" s="31"/>
      <c r="AE9" s="31"/>
      <c r="AF9" s="31"/>
      <c r="AG9" s="31"/>
      <c r="AH9" s="31"/>
      <c r="AK9" s="41" t="s">
        <v>30</v>
      </c>
      <c r="AL9" s="42">
        <v>0.05</v>
      </c>
    </row>
    <row r="10" spans="1:38" ht="12.75" customHeight="1" x14ac:dyDescent="0.25">
      <c r="A10" s="43"/>
      <c r="B10" s="44" t="s">
        <v>31</v>
      </c>
      <c r="D10" s="45" t="s">
        <v>32</v>
      </c>
      <c r="E10" s="46"/>
      <c r="H10" s="46"/>
      <c r="I10" s="46"/>
      <c r="J10" s="46"/>
      <c r="K10" s="46"/>
      <c r="L10" s="46"/>
      <c r="M10" s="30"/>
      <c r="N10" s="31"/>
      <c r="O10" s="31"/>
      <c r="P10" s="31"/>
      <c r="Q10" s="31"/>
      <c r="R10" s="31"/>
      <c r="S10" s="31"/>
      <c r="T10" s="31"/>
      <c r="U10" s="31"/>
      <c r="V10" s="31"/>
      <c r="W10" s="31"/>
      <c r="X10" s="31"/>
      <c r="Y10" s="31"/>
      <c r="Z10" s="31"/>
      <c r="AA10" s="31"/>
      <c r="AB10" s="31"/>
      <c r="AC10" s="31"/>
      <c r="AD10" s="31"/>
      <c r="AE10" s="31"/>
      <c r="AF10" s="31"/>
      <c r="AG10" s="31"/>
      <c r="AH10" s="31"/>
      <c r="AK10" s="47" t="s">
        <v>33</v>
      </c>
      <c r="AL10" s="48">
        <v>0.02</v>
      </c>
    </row>
    <row r="11" spans="1:38" ht="12.75" customHeight="1" thickBot="1" x14ac:dyDescent="0.25">
      <c r="A11" s="43"/>
      <c r="B11" s="44" t="s">
        <v>34</v>
      </c>
      <c r="D11" s="45" t="s">
        <v>35</v>
      </c>
      <c r="E11" s="46"/>
      <c r="H11" s="43"/>
      <c r="I11" s="43"/>
      <c r="J11" s="43"/>
      <c r="M11" s="49"/>
      <c r="N11" s="29"/>
      <c r="O11" s="29"/>
      <c r="P11" s="29"/>
      <c r="Q11" s="29"/>
      <c r="R11" s="29"/>
      <c r="S11" s="29"/>
      <c r="T11" s="29"/>
      <c r="U11" s="29"/>
      <c r="V11" s="29"/>
      <c r="W11" s="29"/>
      <c r="X11" s="29"/>
      <c r="Y11" s="29"/>
      <c r="Z11" s="29"/>
      <c r="AA11" s="29"/>
      <c r="AB11" s="29"/>
      <c r="AC11" s="29"/>
      <c r="AD11" s="29"/>
      <c r="AE11" s="29"/>
      <c r="AF11" s="29"/>
      <c r="AG11" s="29"/>
      <c r="AH11" s="29"/>
      <c r="AI11" s="50"/>
      <c r="AJ11" s="50"/>
      <c r="AK11" s="51" t="s">
        <v>36</v>
      </c>
      <c r="AL11" s="52">
        <v>0</v>
      </c>
    </row>
    <row r="12" spans="1:38" ht="12.75" customHeight="1" x14ac:dyDescent="0.2">
      <c r="A12" s="43"/>
      <c r="B12" s="46" t="s">
        <v>37</v>
      </c>
      <c r="D12" s="45" t="s">
        <v>38</v>
      </c>
      <c r="E12" s="46"/>
      <c r="H12" s="43"/>
      <c r="I12" s="43"/>
      <c r="J12" s="43"/>
      <c r="M12" s="49"/>
      <c r="N12" s="29"/>
      <c r="O12" s="29"/>
      <c r="P12" s="29"/>
      <c r="Q12" s="29"/>
      <c r="R12" s="29"/>
      <c r="S12" s="29"/>
      <c r="T12" s="29"/>
      <c r="U12" s="29"/>
      <c r="V12" s="29"/>
      <c r="W12" s="29"/>
      <c r="X12" s="29"/>
      <c r="Y12" s="29"/>
      <c r="Z12" s="29"/>
      <c r="AA12" s="29"/>
      <c r="AB12" s="29"/>
      <c r="AC12" s="29"/>
      <c r="AD12" s="29"/>
      <c r="AE12" s="29"/>
      <c r="AF12" s="29"/>
      <c r="AG12" s="29"/>
      <c r="AH12" s="29"/>
      <c r="AI12" s="50"/>
      <c r="AJ12" s="50"/>
      <c r="AK12" s="29"/>
      <c r="AL12" s="53"/>
    </row>
    <row r="13" spans="1:38" ht="12.75" customHeight="1" x14ac:dyDescent="0.2">
      <c r="A13" s="43"/>
      <c r="B13" s="46" t="s">
        <v>39</v>
      </c>
      <c r="D13" s="45" t="s">
        <v>40</v>
      </c>
      <c r="E13" s="45"/>
      <c r="H13" s="43"/>
      <c r="I13" s="54"/>
      <c r="J13" s="43"/>
      <c r="M13" s="49"/>
      <c r="N13" s="29"/>
      <c r="O13" s="29"/>
      <c r="P13" s="29"/>
      <c r="Q13" s="29"/>
      <c r="R13" s="29"/>
      <c r="S13" s="29"/>
      <c r="T13" s="29"/>
      <c r="U13" s="29"/>
      <c r="V13" s="29"/>
      <c r="W13" s="29"/>
      <c r="X13" s="29"/>
      <c r="Y13" s="29"/>
      <c r="Z13" s="29"/>
      <c r="AA13" s="29"/>
      <c r="AB13" s="29"/>
      <c r="AC13" s="29"/>
      <c r="AD13" s="29"/>
      <c r="AE13" s="29"/>
      <c r="AF13" s="29"/>
      <c r="AG13" s="29"/>
      <c r="AH13" s="29"/>
      <c r="AI13" s="50"/>
      <c r="AJ13" s="50"/>
    </row>
    <row r="14" spans="1:38" ht="12.75" customHeight="1" x14ac:dyDescent="0.2">
      <c r="A14" s="43"/>
      <c r="B14" s="46" t="s">
        <v>41</v>
      </c>
      <c r="D14" s="45" t="s">
        <v>42</v>
      </c>
      <c r="E14" s="45"/>
      <c r="H14" s="43"/>
      <c r="I14" s="54"/>
      <c r="J14" s="43"/>
      <c r="M14" s="49"/>
      <c r="N14" s="29"/>
      <c r="O14" s="29"/>
      <c r="P14" s="29"/>
      <c r="Q14" s="29"/>
      <c r="R14" s="29"/>
      <c r="S14" s="29"/>
      <c r="T14" s="29"/>
      <c r="U14" s="29"/>
      <c r="V14" s="29"/>
      <c r="W14" s="29"/>
      <c r="X14" s="29"/>
      <c r="Y14" s="29"/>
      <c r="Z14" s="29"/>
      <c r="AA14" s="29"/>
      <c r="AB14" s="29"/>
      <c r="AC14" s="29"/>
      <c r="AD14" s="29"/>
      <c r="AE14" s="29"/>
      <c r="AF14" s="29"/>
      <c r="AG14" s="29"/>
      <c r="AH14" s="29"/>
      <c r="AI14" s="50"/>
      <c r="AJ14" s="50"/>
    </row>
    <row r="15" spans="1:38" ht="12.75" customHeight="1" x14ac:dyDescent="0.2">
      <c r="A15" s="43"/>
      <c r="B15" s="46" t="s">
        <v>43</v>
      </c>
      <c r="D15" s="55" t="s">
        <v>44</v>
      </c>
      <c r="E15" s="55"/>
      <c r="H15" s="43"/>
      <c r="I15" s="54"/>
      <c r="J15" s="43"/>
      <c r="M15" s="49"/>
      <c r="N15" s="29"/>
      <c r="O15" s="29"/>
      <c r="P15" s="29"/>
      <c r="Q15" s="29"/>
      <c r="R15" s="29"/>
      <c r="S15" s="29"/>
      <c r="T15" s="29"/>
      <c r="U15" s="29"/>
      <c r="V15" s="29"/>
      <c r="W15" s="29"/>
      <c r="X15" s="29"/>
      <c r="Y15" s="29"/>
      <c r="Z15" s="29"/>
      <c r="AA15" s="29"/>
      <c r="AB15" s="29"/>
      <c r="AC15" s="29"/>
      <c r="AD15" s="29"/>
      <c r="AE15" s="29"/>
      <c r="AF15" s="29"/>
      <c r="AG15" s="29"/>
      <c r="AH15" s="29"/>
      <c r="AI15" s="50"/>
      <c r="AJ15" s="50"/>
    </row>
    <row r="16" spans="1:38" ht="15.75" customHeight="1" thickBot="1" x14ac:dyDescent="0.25">
      <c r="A16" s="56"/>
      <c r="B16" s="56"/>
      <c r="C16" s="56"/>
      <c r="D16" s="31"/>
      <c r="E16" s="31"/>
      <c r="F16" s="31"/>
      <c r="G16" s="31"/>
      <c r="H16" s="57"/>
      <c r="I16" s="57"/>
      <c r="J16" s="57"/>
      <c r="K16" s="57"/>
      <c r="L16" s="57"/>
      <c r="M16" s="57"/>
      <c r="N16" s="58"/>
      <c r="O16" s="58"/>
      <c r="P16" s="58"/>
      <c r="Q16" s="58"/>
      <c r="W16" s="59"/>
      <c r="X16" s="59"/>
      <c r="Y16" s="59"/>
    </row>
    <row r="17" spans="1:38" s="60" customFormat="1" ht="26.25" customHeight="1" x14ac:dyDescent="0.15">
      <c r="A17" s="120" t="s">
        <v>0</v>
      </c>
      <c r="B17" s="115" t="s">
        <v>45</v>
      </c>
      <c r="C17" s="115" t="s">
        <v>46</v>
      </c>
      <c r="D17" s="115" t="s">
        <v>47</v>
      </c>
      <c r="E17" s="115"/>
      <c r="F17" s="115"/>
      <c r="G17" s="115"/>
      <c r="H17" s="115"/>
      <c r="I17" s="115"/>
      <c r="J17" s="115"/>
      <c r="K17" s="115"/>
      <c r="L17" s="115"/>
      <c r="M17" s="112" t="s">
        <v>48</v>
      </c>
      <c r="N17" s="113" t="s">
        <v>49</v>
      </c>
      <c r="O17" s="113"/>
      <c r="P17" s="113"/>
      <c r="Q17" s="113"/>
      <c r="R17" s="113"/>
      <c r="S17" s="113"/>
      <c r="T17" s="113"/>
      <c r="U17" s="113"/>
      <c r="V17" s="113"/>
      <c r="W17" s="102" t="s">
        <v>50</v>
      </c>
      <c r="X17" s="114"/>
      <c r="Y17" s="114"/>
      <c r="Z17" s="115" t="s">
        <v>51</v>
      </c>
      <c r="AA17" s="113" t="s">
        <v>52</v>
      </c>
      <c r="AB17" s="113"/>
      <c r="AC17" s="113"/>
      <c r="AD17" s="113"/>
      <c r="AE17" s="113"/>
      <c r="AF17" s="113"/>
      <c r="AG17" s="115" t="s">
        <v>20</v>
      </c>
      <c r="AH17" s="107" t="s">
        <v>53</v>
      </c>
    </row>
    <row r="18" spans="1:38" s="60" customFormat="1" ht="26.25" customHeight="1" x14ac:dyDescent="0.15">
      <c r="A18" s="121"/>
      <c r="B18" s="106"/>
      <c r="C18" s="106"/>
      <c r="D18" s="106"/>
      <c r="E18" s="106" t="s">
        <v>54</v>
      </c>
      <c r="F18" s="106"/>
      <c r="G18" s="106"/>
      <c r="H18" s="106"/>
      <c r="I18" s="106"/>
      <c r="J18" s="106"/>
      <c r="K18" s="106"/>
      <c r="L18" s="106"/>
      <c r="M18" s="104"/>
      <c r="N18" s="109" t="s">
        <v>55</v>
      </c>
      <c r="O18" s="109" t="s">
        <v>56</v>
      </c>
      <c r="P18" s="109" t="s">
        <v>57</v>
      </c>
      <c r="Q18" s="109" t="s">
        <v>58</v>
      </c>
      <c r="R18" s="106" t="s">
        <v>58</v>
      </c>
      <c r="S18" s="106" t="s">
        <v>59</v>
      </c>
      <c r="T18" s="110" t="s">
        <v>52</v>
      </c>
      <c r="U18" s="111"/>
      <c r="V18" s="106" t="s">
        <v>60</v>
      </c>
      <c r="W18" s="116" t="s">
        <v>61</v>
      </c>
      <c r="X18" s="116" t="s">
        <v>62</v>
      </c>
      <c r="Y18" s="116" t="s">
        <v>63</v>
      </c>
      <c r="Z18" s="106"/>
      <c r="AA18" s="103" t="s">
        <v>64</v>
      </c>
      <c r="AB18" s="103" t="s">
        <v>65</v>
      </c>
      <c r="AC18" s="103" t="s">
        <v>66</v>
      </c>
      <c r="AD18" s="103" t="s">
        <v>67</v>
      </c>
      <c r="AE18" s="103" t="s">
        <v>68</v>
      </c>
      <c r="AF18" s="103" t="s">
        <v>69</v>
      </c>
      <c r="AG18" s="106"/>
      <c r="AH18" s="108"/>
    </row>
    <row r="19" spans="1:38" s="60" customFormat="1" ht="18" customHeight="1" thickBot="1" x14ac:dyDescent="0.25">
      <c r="A19" s="121"/>
      <c r="B19" s="106"/>
      <c r="C19" s="106"/>
      <c r="D19" s="106"/>
      <c r="E19" s="104" t="s">
        <v>70</v>
      </c>
      <c r="F19" s="104" t="s">
        <v>71</v>
      </c>
      <c r="G19" s="106" t="s">
        <v>72</v>
      </c>
      <c r="H19" s="106"/>
      <c r="I19" s="106"/>
      <c r="J19" s="106"/>
      <c r="K19" s="104" t="s">
        <v>73</v>
      </c>
      <c r="L19" s="104" t="s">
        <v>74</v>
      </c>
      <c r="M19" s="104"/>
      <c r="N19" s="109"/>
      <c r="O19" s="109"/>
      <c r="P19" s="109"/>
      <c r="Q19" s="109"/>
      <c r="R19" s="106"/>
      <c r="S19" s="106"/>
      <c r="T19" s="101" t="s">
        <v>75</v>
      </c>
      <c r="U19" s="101" t="s">
        <v>76</v>
      </c>
      <c r="V19" s="106"/>
      <c r="W19" s="117"/>
      <c r="X19" s="117"/>
      <c r="Y19" s="117"/>
      <c r="Z19" s="106"/>
      <c r="AA19" s="103"/>
      <c r="AB19" s="103"/>
      <c r="AC19" s="103"/>
      <c r="AD19" s="103"/>
      <c r="AE19" s="103"/>
      <c r="AF19" s="103"/>
      <c r="AG19" s="106"/>
      <c r="AH19" s="108"/>
      <c r="AK19" s="18"/>
      <c r="AL19" s="61"/>
    </row>
    <row r="20" spans="1:38" s="63" customFormat="1" ht="21.75" customHeight="1" x14ac:dyDescent="0.2">
      <c r="A20" s="121"/>
      <c r="B20" s="106"/>
      <c r="C20" s="106"/>
      <c r="D20" s="106"/>
      <c r="E20" s="105"/>
      <c r="F20" s="104"/>
      <c r="G20" s="62" t="s">
        <v>77</v>
      </c>
      <c r="H20" s="62" t="s">
        <v>78</v>
      </c>
      <c r="I20" s="62" t="s">
        <v>79</v>
      </c>
      <c r="J20" s="62" t="s">
        <v>80</v>
      </c>
      <c r="K20" s="104"/>
      <c r="L20" s="104"/>
      <c r="M20" s="104"/>
      <c r="N20" s="109"/>
      <c r="O20" s="109"/>
      <c r="P20" s="109"/>
      <c r="Q20" s="109"/>
      <c r="R20" s="106"/>
      <c r="S20" s="106"/>
      <c r="T20" s="102"/>
      <c r="U20" s="102"/>
      <c r="V20" s="106"/>
      <c r="W20" s="117"/>
      <c r="X20" s="117"/>
      <c r="Y20" s="117"/>
      <c r="Z20" s="106"/>
      <c r="AA20" s="103"/>
      <c r="AB20" s="103"/>
      <c r="AC20" s="103"/>
      <c r="AD20" s="103"/>
      <c r="AE20" s="103"/>
      <c r="AF20" s="103"/>
      <c r="AG20" s="106"/>
      <c r="AH20" s="108"/>
      <c r="AK20" s="64" t="s">
        <v>81</v>
      </c>
      <c r="AL20" s="65" t="s">
        <v>82</v>
      </c>
    </row>
    <row r="21" spans="1:38" s="73" customFormat="1" ht="54.75" customHeight="1" x14ac:dyDescent="0.2">
      <c r="A21" s="66">
        <v>1</v>
      </c>
      <c r="B21" s="67" t="s">
        <v>83</v>
      </c>
      <c r="C21" s="67" t="s">
        <v>84</v>
      </c>
      <c r="D21" s="67" t="s">
        <v>85</v>
      </c>
      <c r="E21" s="68"/>
      <c r="F21" s="68"/>
      <c r="G21" s="68"/>
      <c r="H21" s="68"/>
      <c r="I21" s="68"/>
      <c r="J21" s="68"/>
      <c r="K21" s="68"/>
      <c r="L21" s="68"/>
      <c r="M21" s="67"/>
      <c r="N21" s="68">
        <v>10</v>
      </c>
      <c r="O21" s="68">
        <v>14</v>
      </c>
      <c r="P21" s="68">
        <v>13</v>
      </c>
      <c r="Q21" s="68"/>
      <c r="R21" s="68"/>
      <c r="S21" s="68"/>
      <c r="T21" s="68" t="s">
        <v>86</v>
      </c>
      <c r="U21" s="68"/>
      <c r="V21" s="69">
        <f t="shared" ref="V21:V25" si="0">SUM(N21:Q21)</f>
        <v>37</v>
      </c>
      <c r="W21" s="68"/>
      <c r="X21" s="70">
        <v>24</v>
      </c>
      <c r="Y21" s="68">
        <v>19.329999999999998</v>
      </c>
      <c r="Z21" s="68">
        <f t="shared" ref="Z21:Z25" si="1">V21+X21+Y21</f>
        <v>80.33</v>
      </c>
      <c r="AA21" s="67"/>
      <c r="AB21" s="68">
        <f t="shared" ref="AB21:AB25" si="2">AK21*Z21</f>
        <v>12.0495</v>
      </c>
      <c r="AC21" s="68"/>
      <c r="AD21" s="68">
        <f>25%*Z21</f>
        <v>20.0825</v>
      </c>
      <c r="AE21" s="67"/>
      <c r="AF21" s="68"/>
      <c r="AG21" s="71">
        <f t="shared" ref="AG21:AG25" si="3">SUM(Z21:AF21)</f>
        <v>112.46199999999999</v>
      </c>
      <c r="AH21" s="72" t="s">
        <v>104</v>
      </c>
      <c r="AK21" s="74">
        <v>0.15</v>
      </c>
      <c r="AL21" s="68" t="str">
        <f t="shared" ref="AL21:AL25" si="4">IF(AK21=15%,"Q1",IF(AK21=10%,"Q2",IF(AK21=5%,"Q3",IF(AK21=2%,"Q4",IF(AK21=0%,"Q5")))))</f>
        <v>Q1</v>
      </c>
    </row>
    <row r="22" spans="1:38" s="73" customFormat="1" ht="45.75" customHeight="1" x14ac:dyDescent="0.2">
      <c r="A22" s="66">
        <v>2</v>
      </c>
      <c r="B22" s="67" t="s">
        <v>87</v>
      </c>
      <c r="C22" s="67" t="s">
        <v>88</v>
      </c>
      <c r="D22" s="67" t="s">
        <v>89</v>
      </c>
      <c r="E22" s="68"/>
      <c r="F22" s="68"/>
      <c r="G22" s="68"/>
      <c r="H22" s="68"/>
      <c r="I22" s="68"/>
      <c r="J22" s="68"/>
      <c r="K22" s="68"/>
      <c r="L22" s="68"/>
      <c r="M22" s="67"/>
      <c r="N22" s="68">
        <v>10</v>
      </c>
      <c r="O22" s="68">
        <v>11</v>
      </c>
      <c r="P22" s="68">
        <v>13</v>
      </c>
      <c r="Q22" s="68"/>
      <c r="R22" s="68"/>
      <c r="S22" s="68"/>
      <c r="T22" s="68" t="s">
        <v>86</v>
      </c>
      <c r="U22" s="68"/>
      <c r="V22" s="69">
        <f t="shared" si="0"/>
        <v>34</v>
      </c>
      <c r="W22" s="68"/>
      <c r="X22" s="70">
        <v>28</v>
      </c>
      <c r="Y22" s="68">
        <v>18</v>
      </c>
      <c r="Z22" s="68">
        <f t="shared" si="1"/>
        <v>80</v>
      </c>
      <c r="AA22" s="67"/>
      <c r="AB22" s="68">
        <f t="shared" si="2"/>
        <v>12</v>
      </c>
      <c r="AC22" s="68"/>
      <c r="AD22" s="68">
        <f>25%*Z22</f>
        <v>20</v>
      </c>
      <c r="AE22" s="67"/>
      <c r="AF22" s="68"/>
      <c r="AG22" s="71">
        <f t="shared" si="3"/>
        <v>112</v>
      </c>
      <c r="AH22" s="72" t="s">
        <v>90</v>
      </c>
      <c r="AK22" s="74">
        <v>0.15</v>
      </c>
      <c r="AL22" s="68" t="str">
        <f t="shared" si="4"/>
        <v>Q1</v>
      </c>
    </row>
    <row r="23" spans="1:38" s="73" customFormat="1" ht="45.75" customHeight="1" x14ac:dyDescent="0.2">
      <c r="A23" s="66">
        <v>3</v>
      </c>
      <c r="B23" s="67" t="s">
        <v>91</v>
      </c>
      <c r="C23" s="67" t="s">
        <v>92</v>
      </c>
      <c r="D23" s="67" t="s">
        <v>93</v>
      </c>
      <c r="E23" s="68"/>
      <c r="F23" s="68"/>
      <c r="G23" s="68"/>
      <c r="H23" s="68"/>
      <c r="I23" s="68"/>
      <c r="J23" s="68"/>
      <c r="K23" s="68"/>
      <c r="L23" s="68"/>
      <c r="M23" s="67"/>
      <c r="N23" s="68">
        <v>10</v>
      </c>
      <c r="O23" s="68">
        <v>8</v>
      </c>
      <c r="P23" s="68">
        <v>13</v>
      </c>
      <c r="Q23" s="68"/>
      <c r="R23" s="68"/>
      <c r="S23" s="68"/>
      <c r="T23" s="68" t="s">
        <v>86</v>
      </c>
      <c r="U23" s="68"/>
      <c r="V23" s="69">
        <f t="shared" si="0"/>
        <v>31</v>
      </c>
      <c r="W23" s="68"/>
      <c r="X23" s="70">
        <v>22</v>
      </c>
      <c r="Y23" s="68">
        <v>18</v>
      </c>
      <c r="Z23" s="68">
        <f t="shared" si="1"/>
        <v>71</v>
      </c>
      <c r="AA23" s="67"/>
      <c r="AB23" s="68">
        <f t="shared" si="2"/>
        <v>10.65</v>
      </c>
      <c r="AC23" s="68"/>
      <c r="AD23" s="68">
        <f>35%*Z23</f>
        <v>24.849999999999998</v>
      </c>
      <c r="AE23" s="67"/>
      <c r="AF23" s="68"/>
      <c r="AG23" s="71">
        <f t="shared" si="3"/>
        <v>106.5</v>
      </c>
      <c r="AH23" s="72" t="s">
        <v>94</v>
      </c>
      <c r="AK23" s="74">
        <v>0.15</v>
      </c>
      <c r="AL23" s="68" t="str">
        <f t="shared" si="4"/>
        <v>Q1</v>
      </c>
    </row>
    <row r="24" spans="1:38" s="73" customFormat="1" ht="45.75" customHeight="1" x14ac:dyDescent="0.2">
      <c r="A24" s="66">
        <v>4</v>
      </c>
      <c r="B24" s="67" t="s">
        <v>95</v>
      </c>
      <c r="C24" s="67" t="s">
        <v>96</v>
      </c>
      <c r="D24" s="67" t="s">
        <v>97</v>
      </c>
      <c r="E24" s="68"/>
      <c r="F24" s="68"/>
      <c r="G24" s="68"/>
      <c r="H24" s="68"/>
      <c r="I24" s="68"/>
      <c r="J24" s="68"/>
      <c r="K24" s="68"/>
      <c r="L24" s="68"/>
      <c r="M24" s="67"/>
      <c r="N24" s="68">
        <v>7</v>
      </c>
      <c r="O24" s="68">
        <v>11</v>
      </c>
      <c r="P24" s="68">
        <v>13</v>
      </c>
      <c r="Q24" s="68"/>
      <c r="R24" s="68"/>
      <c r="S24" s="68"/>
      <c r="T24" s="68" t="s">
        <v>86</v>
      </c>
      <c r="U24" s="68"/>
      <c r="V24" s="69">
        <f t="shared" si="0"/>
        <v>31</v>
      </c>
      <c r="W24" s="68"/>
      <c r="X24" s="70">
        <v>22</v>
      </c>
      <c r="Y24" s="68">
        <v>15.33</v>
      </c>
      <c r="Z24" s="68">
        <f t="shared" si="1"/>
        <v>68.33</v>
      </c>
      <c r="AA24" s="67"/>
      <c r="AB24" s="68">
        <f t="shared" si="2"/>
        <v>10.249499999999999</v>
      </c>
      <c r="AC24" s="68"/>
      <c r="AD24" s="68">
        <f>35%*Z24</f>
        <v>23.915499999999998</v>
      </c>
      <c r="AE24" s="67"/>
      <c r="AF24" s="68"/>
      <c r="AG24" s="71">
        <f t="shared" si="3"/>
        <v>102.49499999999999</v>
      </c>
      <c r="AH24" s="72" t="s">
        <v>98</v>
      </c>
      <c r="AK24" s="74">
        <v>0.15</v>
      </c>
      <c r="AL24" s="68" t="str">
        <f t="shared" si="4"/>
        <v>Q1</v>
      </c>
    </row>
    <row r="25" spans="1:38" s="73" customFormat="1" ht="45.75" customHeight="1" x14ac:dyDescent="0.2">
      <c r="A25" s="66">
        <v>5</v>
      </c>
      <c r="B25" s="67" t="s">
        <v>99</v>
      </c>
      <c r="C25" s="67" t="s">
        <v>100</v>
      </c>
      <c r="D25" s="67" t="s">
        <v>101</v>
      </c>
      <c r="E25" s="68"/>
      <c r="F25" s="68"/>
      <c r="G25" s="68"/>
      <c r="H25" s="68"/>
      <c r="I25" s="68"/>
      <c r="J25" s="68"/>
      <c r="K25" s="68"/>
      <c r="L25" s="68"/>
      <c r="M25" s="67"/>
      <c r="N25" s="68">
        <v>13</v>
      </c>
      <c r="O25" s="68">
        <v>14</v>
      </c>
      <c r="P25" s="68">
        <v>13</v>
      </c>
      <c r="Q25" s="68"/>
      <c r="R25" s="68"/>
      <c r="S25" s="68"/>
      <c r="T25" s="68" t="s">
        <v>102</v>
      </c>
      <c r="U25" s="68"/>
      <c r="V25" s="69">
        <f t="shared" si="0"/>
        <v>40</v>
      </c>
      <c r="W25" s="68"/>
      <c r="X25" s="70">
        <v>22</v>
      </c>
      <c r="Y25" s="68">
        <v>19.329999999999998</v>
      </c>
      <c r="Z25" s="68">
        <f t="shared" si="1"/>
        <v>81.33</v>
      </c>
      <c r="AA25" s="67"/>
      <c r="AB25" s="68">
        <f t="shared" si="2"/>
        <v>4.0665000000000004</v>
      </c>
      <c r="AC25" s="68"/>
      <c r="AD25" s="68"/>
      <c r="AE25" s="67"/>
      <c r="AF25" s="68"/>
      <c r="AG25" s="71">
        <f t="shared" si="3"/>
        <v>85.396500000000003</v>
      </c>
      <c r="AH25" s="72" t="s">
        <v>103</v>
      </c>
      <c r="AK25" s="74">
        <v>0.05</v>
      </c>
      <c r="AL25" s="68" t="str">
        <f t="shared" si="4"/>
        <v>Q3</v>
      </c>
    </row>
    <row r="26" spans="1:38" s="77" customFormat="1" ht="12.75" customHeight="1" x14ac:dyDescent="0.2">
      <c r="A26" s="58"/>
      <c r="B26" s="58" t="s">
        <v>18</v>
      </c>
      <c r="C26" s="58"/>
      <c r="D26" s="75"/>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76"/>
      <c r="AK26" s="78"/>
    </row>
    <row r="27" spans="1:38" s="77" customFormat="1" ht="12.75" customHeight="1" x14ac:dyDescent="0.2">
      <c r="A27" s="58"/>
      <c r="B27" s="58"/>
      <c r="C27" s="58"/>
      <c r="D27" s="75"/>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76"/>
      <c r="AK27" s="78"/>
    </row>
    <row r="28" spans="1:38" s="77" customFormat="1" ht="12.75" customHeight="1" x14ac:dyDescent="0.2">
      <c r="A28" s="58"/>
      <c r="B28" s="58"/>
      <c r="C28" s="58"/>
      <c r="D28" s="75"/>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76"/>
      <c r="AK28" s="78"/>
    </row>
    <row r="29" spans="1:38" s="77" customFormat="1" ht="12.75" customHeight="1" x14ac:dyDescent="0.2">
      <c r="A29" s="58"/>
      <c r="B29" s="58"/>
      <c r="C29" s="58"/>
      <c r="D29" s="75"/>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76"/>
      <c r="AK29" s="78"/>
    </row>
    <row r="30" spans="1:38" s="77" customFormat="1" ht="12.75" customHeight="1" x14ac:dyDescent="0.2">
      <c r="A30" s="58"/>
      <c r="B30" s="58"/>
      <c r="C30" s="58"/>
      <c r="E30" s="58"/>
      <c r="F30" s="58"/>
      <c r="G30" s="58"/>
      <c r="H30" s="58"/>
      <c r="I30" s="58"/>
      <c r="J30" s="58"/>
      <c r="K30" s="58"/>
      <c r="L30" s="58"/>
      <c r="M30" s="58"/>
      <c r="N30" s="58"/>
      <c r="O30" s="58"/>
      <c r="P30" s="58"/>
      <c r="Q30" s="58"/>
      <c r="R30" s="58"/>
      <c r="S30" s="79"/>
      <c r="T30" s="79"/>
      <c r="U30" s="79"/>
      <c r="V30" s="58"/>
      <c r="W30" s="58"/>
      <c r="X30" s="58"/>
      <c r="Y30" s="58"/>
      <c r="Z30" s="58"/>
      <c r="AA30" s="63"/>
      <c r="AB30" s="58"/>
      <c r="AC30" s="58"/>
      <c r="AD30" s="63"/>
      <c r="AE30" s="63"/>
      <c r="AF30" s="58"/>
      <c r="AG30" s="58"/>
      <c r="AH30" s="76"/>
      <c r="AK30" s="78"/>
    </row>
    <row r="31" spans="1:38" s="77" customFormat="1" ht="12.75" customHeight="1" x14ac:dyDescent="0.2">
      <c r="A31" s="58"/>
      <c r="B31" s="58"/>
      <c r="C31" s="58"/>
      <c r="E31" s="58"/>
      <c r="F31" s="58"/>
      <c r="G31" s="58"/>
      <c r="H31" s="58"/>
      <c r="I31" s="58"/>
      <c r="J31" s="58"/>
      <c r="K31" s="58"/>
      <c r="L31" s="58"/>
      <c r="M31" s="58"/>
      <c r="N31" s="58"/>
      <c r="O31" s="58"/>
      <c r="P31" s="58"/>
      <c r="Q31" s="58"/>
      <c r="R31" s="58"/>
      <c r="S31" s="79"/>
      <c r="T31" s="79"/>
      <c r="U31" s="79"/>
      <c r="V31" s="58"/>
      <c r="W31" s="58"/>
      <c r="X31" s="58"/>
      <c r="Y31" s="58"/>
      <c r="Z31" s="58"/>
      <c r="AA31" s="63"/>
      <c r="AB31" s="58"/>
      <c r="AC31" s="58"/>
      <c r="AD31" s="63"/>
      <c r="AE31" s="63"/>
      <c r="AF31" s="58"/>
      <c r="AG31" s="58"/>
      <c r="AH31" s="76"/>
      <c r="AK31" s="78"/>
    </row>
    <row r="32" spans="1:38" s="44" customFormat="1" ht="12.75" x14ac:dyDescent="0.2">
      <c r="A32" s="58"/>
      <c r="B32" s="58"/>
      <c r="C32" s="58"/>
      <c r="D32" s="75"/>
      <c r="E32" s="57"/>
      <c r="F32" s="57"/>
      <c r="G32" s="57"/>
      <c r="H32" s="57"/>
      <c r="I32" s="57"/>
      <c r="J32" s="57"/>
      <c r="K32" s="57"/>
      <c r="L32" s="57"/>
      <c r="M32" s="57"/>
      <c r="N32" s="58"/>
      <c r="O32" s="58"/>
      <c r="P32" s="80"/>
      <c r="Q32" s="80"/>
      <c r="R32" s="80"/>
      <c r="S32" s="80"/>
      <c r="T32" s="80"/>
      <c r="U32" s="80"/>
      <c r="V32" s="80"/>
      <c r="W32" s="58"/>
      <c r="X32" s="58"/>
      <c r="Y32" s="58"/>
      <c r="Z32" s="58"/>
      <c r="AA32" s="58"/>
      <c r="AB32" s="58"/>
      <c r="AC32" s="58"/>
      <c r="AD32" s="58"/>
      <c r="AE32" s="58"/>
      <c r="AF32" s="58"/>
      <c r="AG32" s="58"/>
      <c r="AH32" s="76"/>
      <c r="AK32" s="78"/>
    </row>
    <row r="33" spans="16:22" ht="12.75" x14ac:dyDescent="0.2">
      <c r="P33" s="81"/>
      <c r="Q33" s="81"/>
      <c r="R33" s="81"/>
      <c r="S33" s="81"/>
      <c r="T33" s="81"/>
      <c r="U33" s="81"/>
      <c r="V33" s="81"/>
    </row>
    <row r="34" spans="16:22" ht="12.75" x14ac:dyDescent="0.2">
      <c r="P34" s="81"/>
      <c r="Q34" s="81"/>
      <c r="R34" s="81"/>
      <c r="S34" s="81"/>
      <c r="T34" s="81"/>
      <c r="U34" s="81"/>
      <c r="V34" s="81"/>
    </row>
    <row r="35" spans="16:22" ht="12.75" x14ac:dyDescent="0.2">
      <c r="P35" s="81"/>
      <c r="Q35" s="81"/>
      <c r="R35" s="81"/>
      <c r="S35" s="81"/>
      <c r="T35" s="81"/>
      <c r="U35" s="81"/>
      <c r="V35" s="81"/>
    </row>
    <row r="36" spans="16:22" ht="12.75" x14ac:dyDescent="0.2">
      <c r="P36" s="81"/>
      <c r="Q36" s="81"/>
      <c r="R36" s="81"/>
      <c r="S36" s="81"/>
      <c r="T36" s="81"/>
      <c r="U36" s="81"/>
      <c r="V36" s="81"/>
    </row>
  </sheetData>
  <sheetProtection algorithmName="SHA-512" hashValue="QMDd+v2nWUFIlniOY+olLhjSWdH4G+9Lc6tCDHj20KCHmXLn7QdtdDTsxqvLPS0Fe/ZdoZFAuE8Ml8Pacn9XqQ==" saltValue="d18U6ENKkq2nLz5b2qdLqA==" spinCount="100000" sheet="1" formatCells="0" formatColumns="0" formatRows="0" insertColumns="0" insertRows="0" insertHyperlinks="0" deleteColumns="0" deleteRows="0" sort="0" autoFilter="0" pivotTables="0"/>
  <mergeCells count="39">
    <mergeCell ref="A5:AH5"/>
    <mergeCell ref="A7:AH7"/>
    <mergeCell ref="A17:A20"/>
    <mergeCell ref="B17:B20"/>
    <mergeCell ref="C17:C20"/>
    <mergeCell ref="D17:D20"/>
    <mergeCell ref="E17:L17"/>
    <mergeCell ref="AH17:AH20"/>
    <mergeCell ref="E18:L18"/>
    <mergeCell ref="N18:N20"/>
    <mergeCell ref="O18:O20"/>
    <mergeCell ref="P18:P20"/>
    <mergeCell ref="Q18:Q20"/>
    <mergeCell ref="R18:R20"/>
    <mergeCell ref="S18:S20"/>
    <mergeCell ref="T18:U18"/>
    <mergeCell ref="V18:V20"/>
    <mergeCell ref="M17:M20"/>
    <mergeCell ref="N17:V17"/>
    <mergeCell ref="W17:Y17"/>
    <mergeCell ref="Z17:Z20"/>
    <mergeCell ref="AA17:AF17"/>
    <mergeCell ref="AG17:AG20"/>
    <mergeCell ref="AE18:AE20"/>
    <mergeCell ref="AF18:AF20"/>
    <mergeCell ref="E19:E20"/>
    <mergeCell ref="F19:F20"/>
    <mergeCell ref="G19:J19"/>
    <mergeCell ref="K19:K20"/>
    <mergeCell ref="L19:L20"/>
    <mergeCell ref="W18:W20"/>
    <mergeCell ref="X18:X20"/>
    <mergeCell ref="Y18:Y20"/>
    <mergeCell ref="AA18:AA20"/>
    <mergeCell ref="T19:T20"/>
    <mergeCell ref="U19:U20"/>
    <mergeCell ref="AB18:AB20"/>
    <mergeCell ref="AC18:AC20"/>
    <mergeCell ref="AD18:AD20"/>
  </mergeCells>
  <pageMargins left="0.39370078740157483" right="0.23622047244094491" top="0.55118110236220474" bottom="0.59055118110236227" header="0" footer="0"/>
  <pageSetup paperSize="9" scale="68"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P1MES-001</vt:lpstr>
      <vt:lpstr>CONSOLIDADO</vt:lpstr>
    </vt:vector>
  </TitlesOfParts>
  <Company>EsSalud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yessi.cornejo</dc:creator>
  <cp:lastModifiedBy>Cornejo Garay Yessi</cp:lastModifiedBy>
  <cp:lastPrinted>2020-12-29T22:40:38Z</cp:lastPrinted>
  <dcterms:created xsi:type="dcterms:W3CDTF">2011-02-24T19:43:42Z</dcterms:created>
  <dcterms:modified xsi:type="dcterms:W3CDTF">2020-12-30T03:27:37Z</dcterms:modified>
</cp:coreProperties>
</file>