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S:\Proc 2018\SUPLENCIA\REDES ASISTENCIALES\AREQUIPA\006\"/>
    </mc:Choice>
  </mc:AlternateContent>
  <bookViews>
    <workbookView xWindow="0" yWindow="0" windowWidth="24000" windowHeight="9600"/>
  </bookViews>
  <sheets>
    <sheet name="P1MES-001" sheetId="61" r:id="rId1"/>
    <sheet name="P2OB-002" sheetId="62" r:id="rId2"/>
    <sheet name="consolidado" sheetId="63" r:id="rId3"/>
  </sheets>
  <definedNames>
    <definedName name="_xlnm.Print_Area" localSheetId="0">'P1MES-001'!$A$1:$E$39</definedName>
    <definedName name="_xlnm.Print_Area" localSheetId="1">'P2OB-002'!$A$1:$E$37</definedName>
  </definedNames>
  <calcPr calcId="162913"/>
</workbook>
</file>

<file path=xl/calcChain.xml><?xml version="1.0" encoding="utf-8"?>
<calcChain xmlns="http://schemas.openxmlformats.org/spreadsheetml/2006/main">
  <c r="Z22" i="63" l="1"/>
  <c r="R21" i="63" l="1"/>
  <c r="V21" i="63" s="1"/>
  <c r="Z21" i="63" s="1"/>
  <c r="R22" i="63"/>
  <c r="V22" i="63" s="1"/>
  <c r="R23" i="63"/>
  <c r="V23" i="63" s="1"/>
  <c r="X23" i="63" s="1"/>
  <c r="R24" i="63"/>
  <c r="V24" i="63" s="1"/>
  <c r="X22" i="63" l="1"/>
  <c r="X24" i="63"/>
  <c r="AC24" i="63" s="1"/>
  <c r="X21" i="63"/>
  <c r="AC21" i="63" s="1"/>
  <c r="Z23" i="63"/>
  <c r="AC23" i="63" s="1"/>
  <c r="AC22" i="63" l="1"/>
</calcChain>
</file>

<file path=xl/comments1.xml><?xml version="1.0" encoding="utf-8"?>
<comments xmlns="http://schemas.openxmlformats.org/spreadsheetml/2006/main">
  <authors>
    <author>User</author>
  </authors>
  <commentList>
    <comment ref="W18" authorId="0" shapeId="0">
      <text>
        <r>
          <rPr>
            <b/>
            <sz val="8"/>
            <color indexed="81"/>
            <rFont val="Tahoma"/>
            <family val="2"/>
          </rPr>
          <t>User:</t>
        </r>
        <r>
          <rPr>
            <sz val="8"/>
            <color indexed="81"/>
            <rFont val="Tahoma"/>
            <family val="2"/>
          </rPr>
          <t xml:space="preserve">
15%</t>
        </r>
      </text>
    </comment>
    <comment ref="X18" authorId="0" shapeId="0">
      <text>
        <r>
          <rPr>
            <b/>
            <sz val="8"/>
            <color indexed="81"/>
            <rFont val="Tahoma"/>
            <family val="2"/>
          </rPr>
          <t>User:</t>
        </r>
        <r>
          <rPr>
            <sz val="8"/>
            <color indexed="81"/>
            <rFont val="Tahoma"/>
            <family val="2"/>
          </rPr>
          <t xml:space="preserve">
10%</t>
        </r>
      </text>
    </comment>
    <comment ref="Y18" authorId="0" shapeId="0">
      <text>
        <r>
          <rPr>
            <b/>
            <sz val="8"/>
            <color indexed="81"/>
            <rFont val="Tahoma"/>
            <family val="2"/>
          </rPr>
          <t>User:</t>
        </r>
        <r>
          <rPr>
            <sz val="8"/>
            <color indexed="81"/>
            <rFont val="Tahoma"/>
            <family val="2"/>
          </rPr>
          <t xml:space="preserve">
</t>
        </r>
      </text>
    </comment>
    <comment ref="Z18" authorId="0" shapeId="0">
      <text>
        <r>
          <rPr>
            <b/>
            <sz val="8"/>
            <color indexed="81"/>
            <rFont val="Tahoma"/>
            <family val="2"/>
          </rPr>
          <t>User:</t>
        </r>
        <r>
          <rPr>
            <sz val="8"/>
            <color indexed="81"/>
            <rFont val="Tahoma"/>
            <family val="2"/>
          </rPr>
          <t xml:space="preserve">
BECA HAYA DE LA TORRE 50%</t>
        </r>
      </text>
    </comment>
    <comment ref="AB18" authorId="0" shapeId="0">
      <text>
        <r>
          <rPr>
            <b/>
            <sz val="8"/>
            <color indexed="81"/>
            <rFont val="Tahoma"/>
            <family val="2"/>
          </rPr>
          <t>User:</t>
        </r>
        <r>
          <rPr>
            <sz val="8"/>
            <color indexed="81"/>
            <rFont val="Tahoma"/>
            <family val="2"/>
          </rPr>
          <t xml:space="preserve">
20%</t>
        </r>
      </text>
    </comment>
  </commentList>
</comments>
</file>

<file path=xl/sharedStrings.xml><?xml version="1.0" encoding="utf-8"?>
<sst xmlns="http://schemas.openxmlformats.org/spreadsheetml/2006/main" count="123" uniqueCount="90">
  <si>
    <t>N°</t>
  </si>
  <si>
    <t>APELLIDOS Y NOMBRES</t>
  </si>
  <si>
    <t>RELACION DE POSTULANTES APROBADOS</t>
  </si>
  <si>
    <t>RED ASISTENCIAL AREQUIPA</t>
  </si>
  <si>
    <t>PROCESO DE SELECCIÓN DE PERSONAL POR SUPLENCIA</t>
  </si>
  <si>
    <t>HOSPITAL III YANAHUARA</t>
  </si>
  <si>
    <t>MEDICO ESPECIALISTA - P1MES-001</t>
  </si>
  <si>
    <t>HOSPITAL NACIONAL CARLOS ALBERTO SEGUIN ESCOBEDO</t>
  </si>
  <si>
    <t>OTORRINOLARINGOLOGIA</t>
  </si>
  <si>
    <t>P.S. 006-SUP-RAARE-2018</t>
  </si>
  <si>
    <t xml:space="preserve"> CAMPO MANRIQUE, JOSÉ SALVADOR</t>
  </si>
  <si>
    <t xml:space="preserve"> RAMIREZ RIVERA, CINTIA CONSTANZA</t>
  </si>
  <si>
    <t xml:space="preserve"> TORRES LAZO, VICTOR RENATO</t>
  </si>
  <si>
    <t xml:space="preserve"> VILCAPAZA AMARO, RAQUEL ESTHER</t>
  </si>
  <si>
    <t xml:space="preserve"> ESCOBEDO BENAVENTE, JULISSA MARGARITA</t>
  </si>
  <si>
    <t xml:space="preserve"> VILCA MUÑOZ, ANA MARIA</t>
  </si>
  <si>
    <t>OBSTETRIZ - P2OB-002</t>
  </si>
  <si>
    <t>LISTA DE ELEGIBLES</t>
  </si>
  <si>
    <t>PUNTAJE TOTAL</t>
  </si>
  <si>
    <t>Las personas consideradas en el cuadro de Méritos y Lista de Elegibles, son aquellas que aprobaron las (04) etapas de evaluación del proceso de selección, obteniendo el puntaje total mínimo aprobatorio de 55 puntos, quienes figuran en la Lista de elegibles serán contactados en cuanto se requiera sus servicios y tiene una vigencia de 180 días a partir de su publicación.</t>
  </si>
  <si>
    <t>Arequipa, 30  de julio del 2018</t>
  </si>
  <si>
    <t>CUADRO DE MERITOS</t>
  </si>
  <si>
    <t>100.00</t>
  </si>
  <si>
    <t>88.55</t>
  </si>
  <si>
    <t>80.11</t>
  </si>
  <si>
    <t>72.45</t>
  </si>
  <si>
    <t>El postulante que figura en el Cuadro de Méritos debera presentarse el dia martes 31 de julio del 2018 a las 10:00 a.m., con copia del DNI en A5, en el Auditorio de la Gerencia de Red Asistencial Arequipa, a efectos de su Contratación.</t>
  </si>
  <si>
    <t>Arequipa, 30 de julio del 2018</t>
  </si>
  <si>
    <t>Q2</t>
  </si>
  <si>
    <t>APTO</t>
  </si>
  <si>
    <t>Q3</t>
  </si>
  <si>
    <t>Tiabaya - Arequipa</t>
  </si>
  <si>
    <t>Q4</t>
  </si>
  <si>
    <t>Moquegua - Moquegua RM 2010</t>
  </si>
  <si>
    <t>Q1</t>
  </si>
  <si>
    <t>Sayla - Arequipa - RM 2018</t>
  </si>
  <si>
    <t>Andagua - Arequipa RM 2016</t>
  </si>
  <si>
    <t>QUINTIL</t>
  </si>
  <si>
    <t>% BONIF</t>
  </si>
  <si>
    <t>Otros</t>
  </si>
  <si>
    <t>Capacitación</t>
  </si>
  <si>
    <t>Experiencia</t>
  </si>
  <si>
    <t>Formación</t>
  </si>
  <si>
    <t>Está registrado copmo trabajador de ESSALUD al momento de inscripción</t>
  </si>
  <si>
    <t>Se encuentra sancionado (según RNSDD)</t>
  </si>
  <si>
    <t>No cumplimiento de requisitos señalados en la convocatoria</t>
  </si>
  <si>
    <t>Expediente presentado no está foliado y/o visado por el postulante</t>
  </si>
  <si>
    <t>Formatos y/o Declaraciones Juradas mal llenadas y/o incompletas</t>
  </si>
  <si>
    <t>CAS</t>
  </si>
  <si>
    <t>SM</t>
  </si>
  <si>
    <t>RM</t>
  </si>
  <si>
    <t>B</t>
  </si>
  <si>
    <t>S</t>
  </si>
  <si>
    <t>D</t>
  </si>
  <si>
    <t>PERS.</t>
  </si>
  <si>
    <t>CON.</t>
  </si>
  <si>
    <t>PSICOT.</t>
  </si>
  <si>
    <t>TOTAL EVAL. CURRICULAR</t>
  </si>
  <si>
    <t>BONIFICACIONES</t>
  </si>
  <si>
    <t>CAP</t>
  </si>
  <si>
    <t>E.L.</t>
  </si>
  <si>
    <t>F.</t>
  </si>
  <si>
    <t>MOTIVO POR EL CUAL NO HA SIDO CONSIDERADO EN LA ETAPA (EN CASO SE INDIQUE NO- MARCAR CON UN ASPA</t>
  </si>
  <si>
    <t>OBSERVACIONES - SERUMS</t>
  </si>
  <si>
    <t>PUNTAJE FINAL</t>
  </si>
  <si>
    <t>EVALUACIONES</t>
  </si>
  <si>
    <t>EVALUACION CURRICULAR</t>
  </si>
  <si>
    <t>ESPECIALIDAD</t>
  </si>
  <si>
    <t>NOMBRES</t>
  </si>
  <si>
    <t>APELLIDO MATERNO</t>
  </si>
  <si>
    <t>APELLIDO PATERNO</t>
  </si>
  <si>
    <t>: Hospital Nacional Carlos Alberto Seguín Escobedo</t>
  </si>
  <si>
    <t>Area Contratante</t>
  </si>
  <si>
    <t>: OTORRINOLARINGOLOGIA</t>
  </si>
  <si>
    <t>Especialidad</t>
  </si>
  <si>
    <t>: MEDICO ESPECIALISTA</t>
  </si>
  <si>
    <t>Cargo</t>
  </si>
  <si>
    <t>: P1MES-001</t>
  </si>
  <si>
    <t>Codigo del Cargo</t>
  </si>
  <si>
    <t>Q5</t>
  </si>
  <si>
    <r>
      <t>:</t>
    </r>
    <r>
      <rPr>
        <sz val="8"/>
        <rFont val="Arial"/>
        <family val="2"/>
      </rPr>
      <t xml:space="preserve"> PS. 006-SUP-RAARE-2018</t>
    </r>
  </si>
  <si>
    <t>Código de Proceso de Selección</t>
  </si>
  <si>
    <r>
      <t xml:space="preserve">: </t>
    </r>
    <r>
      <rPr>
        <sz val="8"/>
        <rFont val="Arial"/>
        <family val="2"/>
      </rPr>
      <t>Red Asistencial Arequipa</t>
    </r>
  </si>
  <si>
    <t>Órgano</t>
  </si>
  <si>
    <t xml:space="preserve">: SUPLENCIA </t>
  </si>
  <si>
    <t>MODALIDAD</t>
  </si>
  <si>
    <t>CONSOLIDADO GENERAL DE EVALUACIONES</t>
  </si>
  <si>
    <t>PROCESO DE SELECCIÓN DE PERSONAL</t>
  </si>
  <si>
    <t>BONIF.</t>
  </si>
  <si>
    <t>DEP. CALIF.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</si>
</sst>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name val="Arial"/>
    </font>
    <font>
      <sz val="10"/>
      <name val="Arial"/>
      <family val="2"/>
    </font>
    <font>
      <sz val="8"/>
      <name val="Arial"/>
      <family val="2"/>
    </font>
    <font>
      <b/>
      <sz val="8"/>
      <name val="Arial"/>
      <family val="2"/>
    </font>
    <font>
      <sz val="9"/>
      <name val="Arial"/>
      <family val="2"/>
    </font>
    <font>
      <sz val="10"/>
      <name val="Arial"/>
      <family val="2"/>
    </font>
    <font>
      <b/>
      <sz val="12"/>
      <name val="Arial"/>
      <family val="2"/>
    </font>
    <font>
      <sz val="11"/>
      <name val="Arial"/>
      <family val="2"/>
    </font>
    <font>
      <b/>
      <sz val="11"/>
      <name val="Arial"/>
      <family val="2"/>
    </font>
    <font>
      <b/>
      <sz val="9"/>
      <name val="Arial"/>
      <family val="2"/>
    </font>
    <font>
      <b/>
      <u/>
      <sz val="11"/>
      <name val="Arial"/>
      <family val="2"/>
    </font>
    <font>
      <b/>
      <u/>
      <sz val="14"/>
      <name val="Arial"/>
      <family val="2"/>
    </font>
    <font>
      <sz val="6"/>
      <name val="Arial"/>
      <family val="2"/>
    </font>
    <font>
      <sz val="7"/>
      <name val="Arial"/>
      <family val="2"/>
    </font>
    <font>
      <sz val="7"/>
      <name val="Arial Narrow"/>
      <family val="2"/>
    </font>
    <font>
      <b/>
      <sz val="6"/>
      <name val="Arial Narrow"/>
      <family val="2"/>
    </font>
    <font>
      <b/>
      <sz val="7"/>
      <name val="Arial Narrow"/>
      <family val="2"/>
    </font>
    <font>
      <b/>
      <sz val="7"/>
      <name val="Arial"/>
      <family val="2"/>
    </font>
    <font>
      <sz val="8"/>
      <name val="Arial Narrow"/>
      <family val="2"/>
    </font>
    <font>
      <b/>
      <u/>
      <sz val="7"/>
      <name val="Arial"/>
      <family val="2"/>
    </font>
    <font>
      <b/>
      <u/>
      <sz val="8"/>
      <name val="Arial"/>
      <family val="2"/>
    </font>
    <font>
      <b/>
      <sz val="10"/>
      <name val="Arial"/>
      <family val="2"/>
    </font>
    <font>
      <b/>
      <sz val="8"/>
      <color indexed="81"/>
      <name val="Tahoma"/>
      <family val="2"/>
    </font>
    <font>
      <sz val="8"/>
      <color indexed="81"/>
      <name val="Tahoma"/>
      <family val="2"/>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tted">
        <color indexed="8"/>
      </left>
      <right style="dotted">
        <color indexed="8"/>
      </right>
      <top style="dotted">
        <color indexed="8"/>
      </top>
      <bottom style="dotted">
        <color indexed="8"/>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1" fillId="0" borderId="0"/>
  </cellStyleXfs>
  <cellXfs count="138">
    <xf numFmtId="0" fontId="0" fillId="0" borderId="0" xfId="0"/>
    <xf numFmtId="0" fontId="2" fillId="0" borderId="0" xfId="0" applyFont="1" applyFill="1"/>
    <xf numFmtId="0" fontId="3" fillId="0" borderId="0" xfId="0" applyFont="1" applyFill="1" applyBorder="1" applyAlignment="1">
      <alignment horizontal="center" vertical="center"/>
    </xf>
    <xf numFmtId="0" fontId="2" fillId="0" borderId="0" xfId="0" applyFont="1" applyFill="1" applyAlignment="1">
      <alignment horizontal="center"/>
    </xf>
    <xf numFmtId="49" fontId="2" fillId="0" borderId="0" xfId="0" applyNumberFormat="1" applyFont="1" applyFill="1" applyAlignment="1">
      <alignment horizontal="center"/>
    </xf>
    <xf numFmtId="0" fontId="5" fillId="0" borderId="0" xfId="0" applyFont="1" applyFill="1" applyAlignment="1">
      <alignment horizontal="center"/>
    </xf>
    <xf numFmtId="0" fontId="7" fillId="0" borderId="0" xfId="0" applyFont="1" applyFill="1" applyBorder="1" applyAlignment="1">
      <alignment vertical="center"/>
    </xf>
    <xf numFmtId="0" fontId="7" fillId="0" borderId="0" xfId="0" applyFont="1" applyFill="1" applyAlignment="1">
      <alignment horizontal="center"/>
    </xf>
    <xf numFmtId="49" fontId="2"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0" fillId="0" borderId="0" xfId="0" applyFont="1" applyFill="1" applyBorder="1" applyAlignment="1">
      <alignment horizontal="center" vertical="center"/>
    </xf>
    <xf numFmtId="49" fontId="10"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0" xfId="0" applyFont="1" applyFill="1" applyBorder="1"/>
    <xf numFmtId="0" fontId="2" fillId="0" borderId="0" xfId="0" applyFont="1" applyFill="1" applyBorder="1"/>
    <xf numFmtId="0" fontId="1" fillId="0" borderId="0" xfId="0" applyFont="1" applyFill="1"/>
    <xf numFmtId="0" fontId="1" fillId="0" borderId="0" xfId="0" applyFont="1" applyFill="1" applyAlignment="1">
      <alignment horizont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49"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xf numFmtId="49" fontId="1" fillId="0" borderId="0" xfId="0" applyNumberFormat="1" applyFont="1" applyFill="1" applyAlignment="1">
      <alignment horizontal="center"/>
    </xf>
    <xf numFmtId="0" fontId="7" fillId="0" borderId="0" xfId="0" applyFont="1" applyFill="1"/>
    <xf numFmtId="0" fontId="8" fillId="0" borderId="0" xfId="0" applyFont="1" applyFill="1" applyBorder="1" applyAlignment="1">
      <alignment horizontal="center" wrapText="1"/>
    </xf>
    <xf numFmtId="0" fontId="8" fillId="0" borderId="0" xfId="0" applyFont="1" applyBorder="1" applyAlignment="1">
      <alignment horizontal="center" wrapText="1"/>
    </xf>
    <xf numFmtId="0" fontId="2" fillId="0" borderId="0" xfId="1" applyFont="1" applyFill="1"/>
    <xf numFmtId="0" fontId="12" fillId="0" borderId="0" xfId="1" applyFont="1" applyFill="1" applyAlignment="1">
      <alignment horizontal="left"/>
    </xf>
    <xf numFmtId="0" fontId="12" fillId="0" borderId="0" xfId="1" applyFont="1" applyFill="1" applyAlignment="1"/>
    <xf numFmtId="0" fontId="13" fillId="0" borderId="0" xfId="1" applyFont="1" applyFill="1" applyAlignment="1">
      <alignment horizontal="center"/>
    </xf>
    <xf numFmtId="0" fontId="2" fillId="0" borderId="0" xfId="1" applyFont="1" applyFill="1" applyAlignment="1">
      <alignment horizontal="center"/>
    </xf>
    <xf numFmtId="0" fontId="13" fillId="0" borderId="0" xfId="1" applyFont="1" applyFill="1" applyAlignment="1">
      <alignment horizontal="left"/>
    </xf>
    <xf numFmtId="0" fontId="2" fillId="0" borderId="0" xfId="1" applyFont="1" applyFill="1" applyAlignment="1">
      <alignment vertical="center"/>
    </xf>
    <xf numFmtId="0" fontId="12" fillId="0" borderId="0" xfId="1" applyFont="1" applyFill="1" applyAlignment="1">
      <alignment horizontal="left" vertical="center"/>
    </xf>
    <xf numFmtId="0" fontId="12" fillId="0" borderId="0" xfId="1" applyFont="1" applyFill="1" applyAlignment="1">
      <alignment vertical="center"/>
    </xf>
    <xf numFmtId="0" fontId="13" fillId="0" borderId="0" xfId="1" applyFont="1" applyFill="1" applyAlignment="1">
      <alignment horizontal="center" vertical="center"/>
    </xf>
    <xf numFmtId="0" fontId="2" fillId="0" borderId="0" xfId="1" applyFont="1" applyFill="1" applyAlignment="1">
      <alignment horizontal="center" vertical="center"/>
    </xf>
    <xf numFmtId="0" fontId="13" fillId="0" borderId="0" xfId="1" applyFont="1" applyFill="1" applyAlignment="1">
      <alignment horizontal="left" vertical="center"/>
    </xf>
    <xf numFmtId="0" fontId="13" fillId="0" borderId="0" xfId="1" applyFont="1" applyFill="1" applyAlignment="1">
      <alignment vertical="center"/>
    </xf>
    <xf numFmtId="0" fontId="14" fillId="0" borderId="0" xfId="1" applyFont="1" applyAlignment="1">
      <alignment vertical="center"/>
    </xf>
    <xf numFmtId="0" fontId="14" fillId="0" borderId="0" xfId="1" applyFont="1" applyAlignment="1">
      <alignment horizontal="center" vertical="center"/>
    </xf>
    <xf numFmtId="0" fontId="13" fillId="0" borderId="0" xfId="1" applyFont="1" applyFill="1" applyBorder="1" applyAlignment="1">
      <alignment vertical="center"/>
    </xf>
    <xf numFmtId="0" fontId="12" fillId="0" borderId="0" xfId="1" applyFont="1" applyFill="1" applyBorder="1" applyAlignment="1">
      <alignment horizontal="left" vertical="center"/>
    </xf>
    <xf numFmtId="0" fontId="12" fillId="0" borderId="0" xfId="1" applyFont="1" applyFill="1" applyBorder="1" applyAlignment="1">
      <alignment vertical="center"/>
    </xf>
    <xf numFmtId="0" fontId="13" fillId="0" borderId="0" xfId="1" applyFont="1" applyFill="1" applyBorder="1" applyAlignment="1">
      <alignment horizontal="center" vertical="center"/>
    </xf>
    <xf numFmtId="0" fontId="13" fillId="0" borderId="0" xfId="1" applyFont="1" applyFill="1" applyBorder="1" applyAlignment="1">
      <alignment horizontal="left" vertical="center"/>
    </xf>
    <xf numFmtId="0" fontId="2" fillId="0" borderId="0" xfId="1" applyFont="1" applyFill="1" applyAlignment="1">
      <alignment vertical="center" wrapText="1"/>
    </xf>
    <xf numFmtId="0" fontId="2" fillId="0" borderId="1" xfId="1" applyFont="1" applyFill="1" applyBorder="1" applyAlignment="1">
      <alignment horizontal="center" vertical="center" wrapText="1"/>
    </xf>
    <xf numFmtId="9" fontId="2" fillId="0" borderId="1" xfId="1" applyNumberFormat="1" applyFont="1" applyFill="1" applyBorder="1" applyAlignment="1">
      <alignment horizontal="center" vertical="center" wrapText="1"/>
    </xf>
    <xf numFmtId="0" fontId="2" fillId="0" borderId="16" xfId="1" applyFont="1" applyFill="1" applyBorder="1" applyAlignment="1">
      <alignment vertical="center" wrapText="1"/>
    </xf>
    <xf numFmtId="2" fontId="3" fillId="0" borderId="1" xfId="1" applyNumberFormat="1" applyFont="1" applyFill="1" applyBorder="1" applyAlignment="1">
      <alignment horizontal="center" vertical="center" wrapText="1"/>
    </xf>
    <xf numFmtId="0" fontId="2" fillId="0" borderId="1" xfId="1" applyFont="1" applyFill="1" applyBorder="1" applyAlignment="1">
      <alignment vertical="center" wrapText="1"/>
    </xf>
    <xf numFmtId="2" fontId="2" fillId="0" borderId="1" xfId="1" applyNumberFormat="1" applyFont="1" applyFill="1" applyBorder="1" applyAlignment="1">
      <alignment horizontal="center" vertical="center" wrapText="1"/>
    </xf>
    <xf numFmtId="0" fontId="2" fillId="4" borderId="1" xfId="1" applyFont="1" applyFill="1" applyBorder="1" applyAlignment="1">
      <alignment horizontal="center" vertical="center" wrapText="1"/>
    </xf>
    <xf numFmtId="0" fontId="2" fillId="5" borderId="1" xfId="1" applyFont="1" applyFill="1" applyBorder="1" applyAlignment="1">
      <alignment horizontal="center" vertical="center" wrapText="1"/>
    </xf>
    <xf numFmtId="0" fontId="2" fillId="0" borderId="3" xfId="1" applyFont="1" applyFill="1" applyBorder="1" applyAlignment="1">
      <alignment horizontal="left" vertical="center" wrapText="1"/>
    </xf>
    <xf numFmtId="0" fontId="2" fillId="0" borderId="17" xfId="1" applyFont="1" applyFill="1" applyBorder="1" applyAlignment="1">
      <alignment horizontal="center" vertical="center" wrapText="1"/>
    </xf>
    <xf numFmtId="0" fontId="14" fillId="0" borderId="0" xfId="1" applyFont="1" applyFill="1" applyAlignment="1">
      <alignment vertical="center"/>
    </xf>
    <xf numFmtId="2" fontId="2" fillId="0" borderId="1" xfId="1" applyNumberFormat="1" applyFont="1" applyFill="1" applyBorder="1" applyAlignment="1">
      <alignment vertical="center" wrapText="1"/>
    </xf>
    <xf numFmtId="0" fontId="2" fillId="0" borderId="18" xfId="1" applyFont="1" applyFill="1" applyBorder="1" applyAlignment="1">
      <alignment horizontal="center" vertical="center" wrapText="1"/>
    </xf>
    <xf numFmtId="0" fontId="2" fillId="0" borderId="3" xfId="1" applyFont="1" applyFill="1" applyBorder="1" applyAlignment="1">
      <alignment horizontal="left" vertical="center"/>
    </xf>
    <xf numFmtId="0" fontId="15" fillId="0" borderId="19" xfId="1" applyFont="1" applyFill="1" applyBorder="1" applyAlignment="1">
      <alignment horizontal="center" vertical="center" wrapText="1"/>
    </xf>
    <xf numFmtId="0" fontId="15" fillId="0" borderId="20" xfId="1" applyFont="1" applyFill="1" applyBorder="1" applyAlignment="1">
      <alignment horizontal="center" vertical="center" wrapText="1"/>
    </xf>
    <xf numFmtId="0" fontId="16" fillId="6" borderId="1" xfId="1" applyFont="1" applyFill="1" applyBorder="1" applyAlignment="1">
      <alignment horizontal="center" vertical="center" textRotation="90" wrapText="1"/>
    </xf>
    <xf numFmtId="0" fontId="14" fillId="0" borderId="0" xfId="1" applyFont="1" applyFill="1"/>
    <xf numFmtId="0" fontId="15" fillId="0" borderId="0" xfId="1" applyFont="1" applyFill="1" applyBorder="1" applyAlignment="1">
      <alignment vertical="center" wrapText="1"/>
    </xf>
    <xf numFmtId="0" fontId="1" fillId="0" borderId="0" xfId="1" applyBorder="1" applyAlignment="1"/>
    <xf numFmtId="0" fontId="16" fillId="6" borderId="3" xfId="1" applyFont="1" applyFill="1" applyBorder="1" applyAlignment="1">
      <alignment horizontal="center" vertical="center" wrapText="1"/>
    </xf>
    <xf numFmtId="0" fontId="13" fillId="0" borderId="25" xfId="1" applyFont="1" applyFill="1" applyBorder="1" applyAlignment="1">
      <alignment horizontal="center"/>
    </xf>
    <xf numFmtId="0" fontId="17" fillId="0" borderId="0" xfId="1" applyFont="1" applyFill="1" applyAlignment="1">
      <alignment horizontal="center" vertical="center"/>
    </xf>
    <xf numFmtId="0" fontId="2" fillId="0" borderId="0" xfId="1" applyFont="1" applyFill="1" applyAlignment="1">
      <alignment horizontal="center" wrapText="1"/>
    </xf>
    <xf numFmtId="0" fontId="1" fillId="0" borderId="0" xfId="1" applyAlignment="1">
      <alignment wrapText="1"/>
    </xf>
    <xf numFmtId="49" fontId="3" fillId="0" borderId="0" xfId="1" applyNumberFormat="1" applyFont="1" applyFill="1" applyBorder="1" applyAlignment="1">
      <alignment vertical="center"/>
    </xf>
    <xf numFmtId="0" fontId="3" fillId="0" borderId="0" xfId="1" applyFont="1" applyFill="1" applyBorder="1" applyAlignment="1">
      <alignment horizontal="left" vertical="center"/>
    </xf>
    <xf numFmtId="0" fontId="3" fillId="0" borderId="0" xfId="1" applyFont="1" applyFill="1" applyBorder="1" applyAlignment="1">
      <alignment horizontal="center" vertical="center"/>
    </xf>
    <xf numFmtId="0" fontId="12" fillId="0" borderId="0" xfId="1" applyFont="1" applyFill="1" applyAlignment="1">
      <alignment horizontal="center"/>
    </xf>
    <xf numFmtId="0" fontId="4" fillId="0" borderId="0" xfId="1" applyFont="1" applyFill="1" applyAlignment="1">
      <alignment horizontal="center"/>
    </xf>
    <xf numFmtId="49" fontId="3" fillId="0" borderId="0" xfId="1" applyNumberFormat="1" applyFont="1" applyFill="1" applyBorder="1" applyAlignment="1">
      <alignment horizontal="left" vertical="center"/>
    </xf>
    <xf numFmtId="0" fontId="18" fillId="0" borderId="0" xfId="1" applyFont="1" applyFill="1" applyBorder="1" applyAlignment="1">
      <alignment horizontal="center" vertical="center" wrapText="1"/>
    </xf>
    <xf numFmtId="0" fontId="2" fillId="0" borderId="0" xfId="1" applyFont="1" applyFill="1" applyBorder="1" applyAlignment="1">
      <alignment horizontal="center"/>
    </xf>
    <xf numFmtId="0" fontId="18" fillId="0" borderId="26" xfId="1" applyFont="1" applyFill="1" applyBorder="1" applyAlignment="1">
      <alignment horizontal="center" vertical="center" wrapText="1"/>
    </xf>
    <xf numFmtId="0" fontId="2" fillId="0" borderId="27" xfId="1" applyFont="1" applyFill="1" applyBorder="1" applyAlignment="1">
      <alignment horizontal="center"/>
    </xf>
    <xf numFmtId="0" fontId="2" fillId="0" borderId="0" xfId="1" applyFont="1" applyFill="1" applyBorder="1" applyAlignment="1">
      <alignment vertical="center"/>
    </xf>
    <xf numFmtId="9" fontId="18" fillId="0" borderId="16" xfId="1" applyNumberFormat="1" applyFont="1" applyFill="1" applyBorder="1" applyAlignment="1">
      <alignment horizontal="center"/>
    </xf>
    <xf numFmtId="0" fontId="18" fillId="0" borderId="17" xfId="1" applyFont="1" applyFill="1" applyBorder="1" applyAlignment="1">
      <alignment horizontal="center"/>
    </xf>
    <xf numFmtId="0" fontId="12" fillId="0" borderId="0" xfId="1" applyFont="1" applyFill="1"/>
    <xf numFmtId="9" fontId="2" fillId="0" borderId="16" xfId="1" applyNumberFormat="1" applyFont="1" applyFill="1" applyBorder="1" applyAlignment="1">
      <alignment horizontal="center"/>
    </xf>
    <xf numFmtId="0" fontId="2" fillId="0" borderId="17" xfId="1" applyFont="1" applyFill="1" applyBorder="1" applyAlignment="1">
      <alignment horizontal="center"/>
    </xf>
    <xf numFmtId="0" fontId="19" fillId="0" borderId="0" xfId="1" applyFont="1" applyFill="1" applyBorder="1" applyAlignment="1">
      <alignment horizontal="center" vertical="center"/>
    </xf>
    <xf numFmtId="0" fontId="20" fillId="0" borderId="0" xfId="1" applyFont="1" applyFill="1" applyBorder="1" applyAlignment="1">
      <alignment horizontal="center" vertical="center"/>
    </xf>
    <xf numFmtId="0" fontId="19" fillId="0" borderId="0" xfId="1" applyFont="1" applyFill="1" applyBorder="1" applyAlignment="1">
      <alignment horizontal="left" vertical="center"/>
    </xf>
    <xf numFmtId="9" fontId="2" fillId="0" borderId="22" xfId="1" applyNumberFormat="1" applyFont="1" applyFill="1" applyBorder="1" applyAlignment="1">
      <alignment horizontal="center"/>
    </xf>
    <xf numFmtId="0" fontId="2" fillId="0" borderId="24" xfId="1" applyFont="1" applyFill="1" applyBorder="1" applyAlignment="1">
      <alignment horizontal="center"/>
    </xf>
    <xf numFmtId="0" fontId="17" fillId="0" borderId="0" xfId="1" applyFont="1" applyFill="1" applyBorder="1" applyAlignment="1">
      <alignment horizontal="center"/>
    </xf>
    <xf numFmtId="0" fontId="3" fillId="0" borderId="0" xfId="1" applyFont="1" applyFill="1" applyBorder="1" applyAlignment="1">
      <alignment horizontal="center"/>
    </xf>
    <xf numFmtId="0" fontId="17" fillId="0" borderId="0" xfId="1" applyFont="1" applyFill="1" applyBorder="1" applyAlignment="1">
      <alignment horizontal="left"/>
    </xf>
    <xf numFmtId="0" fontId="13" fillId="0" borderId="0" xfId="1" applyFont="1" applyAlignment="1">
      <alignment horizontal="center"/>
    </xf>
    <xf numFmtId="0" fontId="6" fillId="0" borderId="0" xfId="0" applyFont="1" applyFill="1" applyBorder="1" applyAlignment="1">
      <alignment horizontal="center" vertical="center"/>
    </xf>
    <xf numFmtId="0" fontId="8" fillId="0" borderId="0" xfId="0" applyFont="1" applyFill="1" applyAlignment="1">
      <alignment horizontal="center" vertical="center" wrapText="1"/>
    </xf>
    <xf numFmtId="0" fontId="8" fillId="0" borderId="0" xfId="0" applyFont="1" applyFill="1" applyAlignment="1">
      <alignment horizontal="center"/>
    </xf>
    <xf numFmtId="0" fontId="6" fillId="0" borderId="0" xfId="0" applyFont="1" applyFill="1" applyBorder="1" applyAlignment="1">
      <alignment horizontal="center" vertical="center" wrapText="1"/>
    </xf>
    <xf numFmtId="0" fontId="0" fillId="0" borderId="0" xfId="0" applyAlignment="1">
      <alignment horizontal="center" vertical="center" wrapText="1"/>
    </xf>
    <xf numFmtId="0" fontId="11" fillId="0" borderId="0"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8" fillId="0" borderId="13" xfId="0" applyFont="1" applyFill="1" applyBorder="1" applyAlignment="1">
      <alignment horizontal="justify" vertical="justify" wrapText="1"/>
    </xf>
    <xf numFmtId="0" fontId="8" fillId="0" borderId="14" xfId="0" applyFont="1" applyBorder="1" applyAlignment="1">
      <alignment horizontal="justify" vertical="justify" wrapText="1"/>
    </xf>
    <xf numFmtId="0" fontId="8" fillId="0" borderId="15" xfId="0" applyFont="1" applyBorder="1" applyAlignment="1">
      <alignment horizontal="justify" vertical="justify" wrapText="1"/>
    </xf>
    <xf numFmtId="0" fontId="8" fillId="0" borderId="10" xfId="0" applyFont="1" applyFill="1" applyBorder="1" applyAlignment="1">
      <alignment horizontal="left" wrapText="1"/>
    </xf>
    <xf numFmtId="0" fontId="8" fillId="0" borderId="11" xfId="0" applyFont="1" applyFill="1" applyBorder="1" applyAlignment="1">
      <alignment horizontal="left" wrapText="1"/>
    </xf>
    <xf numFmtId="0" fontId="8" fillId="0" borderId="12" xfId="0" applyFont="1" applyFill="1" applyBorder="1" applyAlignment="1">
      <alignment horizontal="left"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21" fillId="0" borderId="0" xfId="1" applyFont="1" applyFill="1" applyBorder="1" applyAlignment="1">
      <alignment horizontal="center" wrapText="1"/>
    </xf>
    <xf numFmtId="0" fontId="21" fillId="0" borderId="0" xfId="1" applyFont="1" applyFill="1" applyBorder="1" applyAlignment="1">
      <alignment horizontal="center" vertical="center"/>
    </xf>
    <xf numFmtId="0" fontId="16" fillId="6" borderId="24" xfId="1" applyFont="1" applyFill="1" applyBorder="1" applyAlignment="1">
      <alignment horizontal="center" vertical="center" wrapText="1"/>
    </xf>
    <xf numFmtId="0" fontId="16" fillId="6" borderId="17" xfId="1" applyFont="1" applyFill="1" applyBorder="1" applyAlignment="1">
      <alignment horizontal="center" vertical="center" wrapText="1"/>
    </xf>
    <xf numFmtId="0" fontId="16" fillId="6" borderId="23" xfId="1" applyFont="1" applyFill="1" applyBorder="1" applyAlignment="1">
      <alignment horizontal="center" vertical="center" wrapText="1"/>
    </xf>
    <xf numFmtId="0" fontId="16" fillId="6" borderId="1" xfId="1" applyFont="1" applyFill="1" applyBorder="1" applyAlignment="1">
      <alignment horizontal="center" vertical="center" wrapText="1"/>
    </xf>
    <xf numFmtId="0" fontId="15" fillId="6" borderId="22" xfId="1" applyFont="1" applyFill="1" applyBorder="1" applyAlignment="1">
      <alignment horizontal="center" vertical="center" wrapText="1"/>
    </xf>
    <xf numFmtId="0" fontId="15" fillId="6" borderId="16" xfId="1" applyFont="1" applyFill="1" applyBorder="1" applyAlignment="1">
      <alignment horizontal="center" vertical="center" wrapText="1"/>
    </xf>
    <xf numFmtId="0" fontId="16" fillId="0" borderId="1" xfId="1" applyFont="1" applyFill="1" applyBorder="1" applyAlignment="1">
      <alignment horizontal="center" vertical="center" wrapText="1"/>
    </xf>
    <xf numFmtId="0" fontId="16" fillId="6" borderId="1" xfId="1" applyFont="1" applyFill="1" applyBorder="1" applyAlignment="1">
      <alignment horizontal="center" vertical="center" textRotation="255" wrapText="1"/>
    </xf>
    <xf numFmtId="0" fontId="1" fillId="0" borderId="1" xfId="1" applyBorder="1" applyAlignment="1">
      <alignment horizontal="center" vertical="center" textRotation="255" wrapText="1"/>
    </xf>
    <xf numFmtId="0" fontId="16" fillId="6" borderId="1" xfId="1" applyFont="1" applyFill="1" applyBorder="1" applyAlignment="1">
      <alignment horizontal="center" vertical="center"/>
    </xf>
    <xf numFmtId="0" fontId="16" fillId="6" borderId="23" xfId="1" applyFont="1" applyFill="1" applyBorder="1" applyAlignment="1">
      <alignment horizontal="center" vertical="center"/>
    </xf>
    <xf numFmtId="0" fontId="16" fillId="6" borderId="1" xfId="1" applyFont="1" applyFill="1" applyBorder="1" applyAlignment="1">
      <alignment horizontal="center" vertical="center" textRotation="90" wrapText="1"/>
    </xf>
    <xf numFmtId="0" fontId="16" fillId="6" borderId="21" xfId="1" applyFont="1" applyFill="1" applyBorder="1" applyAlignment="1">
      <alignment horizontal="center" vertical="center" wrapText="1"/>
    </xf>
    <xf numFmtId="0" fontId="1" fillId="0" borderId="21" xfId="1" applyBorder="1" applyAlignment="1">
      <alignment horizontal="center" vertical="center" wrapText="1"/>
    </xf>
    <xf numFmtId="0" fontId="16" fillId="6" borderId="4" xfId="1" applyFont="1" applyFill="1" applyBorder="1" applyAlignment="1">
      <alignment horizontal="center" vertical="center" wrapText="1"/>
    </xf>
    <xf numFmtId="0" fontId="16" fillId="6" borderId="23" xfId="1" applyFont="1" applyFill="1" applyBorder="1" applyAlignment="1">
      <alignment horizontal="center" vertical="center" textRotation="90" wrapText="1"/>
    </xf>
    <xf numFmtId="0" fontId="14" fillId="6" borderId="1" xfId="1" applyFont="1" applyFill="1" applyBorder="1" applyAlignment="1">
      <alignment horizontal="center" vertical="center" textRotation="90"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40</xdr:row>
      <xdr:rowOff>0</xdr:rowOff>
    </xdr:from>
    <xdr:to>
      <xdr:col>2</xdr:col>
      <xdr:colOff>1504950</xdr:colOff>
      <xdr:row>40</xdr:row>
      <xdr:rowOff>0</xdr:rowOff>
    </xdr:to>
    <xdr:sp macro="" textlink="">
      <xdr:nvSpPr>
        <xdr:cNvPr id="6" name="Text Box 5"/>
        <xdr:cNvSpPr txBox="1">
          <a:spLocks noChangeArrowheads="1"/>
        </xdr:cNvSpPr>
      </xdr:nvSpPr>
      <xdr:spPr bwMode="auto">
        <a:xfrm>
          <a:off x="76200" y="720090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ctr"/>
        <a:lstStyle/>
        <a:p>
          <a:pPr algn="ctr" rtl="0">
            <a:lnSpc>
              <a:spcPts val="1000"/>
            </a:lnSpc>
            <a:defRPr sz="1000"/>
          </a:pPr>
          <a:r>
            <a:rPr lang="es-PE" sz="900" b="1">
              <a:effectLst/>
              <a:latin typeface="Times New Roman" panose="02020603050405020304" pitchFamily="18" charset="0"/>
              <a:ea typeface="+mn-ea"/>
              <a:cs typeface="Times New Roman" panose="02020603050405020304" pitchFamily="18" charset="0"/>
            </a:rPr>
            <a:t>Eco. Jose Luis Cardeña</a:t>
          </a:r>
          <a:r>
            <a:rPr lang="es-PE" sz="900" b="1" baseline="0">
              <a:effectLst/>
              <a:latin typeface="Times New Roman" panose="02020603050405020304" pitchFamily="18" charset="0"/>
              <a:ea typeface="+mn-ea"/>
              <a:cs typeface="Times New Roman" panose="02020603050405020304" pitchFamily="18" charset="0"/>
            </a:rPr>
            <a:t> Barreda</a:t>
          </a:r>
          <a:endParaRPr lang="es-PE" sz="900" b="1">
            <a:effectLst/>
            <a:latin typeface="Times New Roman" panose="02020603050405020304" pitchFamily="18" charset="0"/>
            <a:ea typeface="+mn-ea"/>
            <a:cs typeface="Times New Roman" panose="02020603050405020304" pitchFamily="18" charset="0"/>
          </a:endParaRPr>
        </a:p>
        <a:p>
          <a:pPr algn="ctr" rtl="0">
            <a:lnSpc>
              <a:spcPts val="1000"/>
            </a:lnSpc>
            <a:defRPr sz="1000"/>
          </a:pPr>
          <a:r>
            <a:rPr lang="en-US" sz="900" b="1" i="0" u="none" strike="noStrike" baseline="0">
              <a:solidFill>
                <a:srgbClr val="000000"/>
              </a:solidFill>
              <a:latin typeface="Times New Roman" panose="02020603050405020304" pitchFamily="18" charset="0"/>
              <a:cs typeface="Times New Roman" panose="02020603050405020304" pitchFamily="18" charset="0"/>
            </a:rPr>
            <a:t>Presidente Comisión Suplente</a:t>
          </a:r>
        </a:p>
        <a:p>
          <a:pPr algn="ctr" rtl="0"/>
          <a:r>
            <a:rPr lang="en-US" sz="900" b="1" i="0" baseline="0">
              <a:effectLst/>
              <a:latin typeface="Times New Roman" panose="02020603050405020304" pitchFamily="18" charset="0"/>
              <a:ea typeface="+mn-ea"/>
              <a:cs typeface="Times New Roman" panose="02020603050405020304" pitchFamily="18" charset="0"/>
            </a:rPr>
            <a:t>PS. 001-SUP-RAARE-2017</a:t>
          </a:r>
          <a:endParaRPr lang="es-PE" sz="900" b="1">
            <a:effectLst/>
            <a:latin typeface="Times New Roman" panose="02020603050405020304" pitchFamily="18" charset="0"/>
            <a:cs typeface="Times New Roman" panose="02020603050405020304" pitchFamily="18" charset="0"/>
          </a:endParaRPr>
        </a:p>
        <a:p>
          <a:pPr algn="ctr" rtl="0">
            <a:lnSpc>
              <a:spcPts val="800"/>
            </a:lnSpc>
            <a:defRPr sz="1000"/>
          </a:pPr>
          <a:endParaRPr lang="en-US" sz="800" b="1"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0</xdr:col>
      <xdr:colOff>57150</xdr:colOff>
      <xdr:row>35</xdr:row>
      <xdr:rowOff>133349</xdr:rowOff>
    </xdr:from>
    <xdr:to>
      <xdr:col>2</xdr:col>
      <xdr:colOff>1485900</xdr:colOff>
      <xdr:row>39</xdr:row>
      <xdr:rowOff>95250</xdr:rowOff>
    </xdr:to>
    <xdr:sp macro="" textlink="">
      <xdr:nvSpPr>
        <xdr:cNvPr id="9" name="Text Box 5"/>
        <xdr:cNvSpPr txBox="1">
          <a:spLocks noChangeArrowheads="1"/>
        </xdr:cNvSpPr>
      </xdr:nvSpPr>
      <xdr:spPr bwMode="auto">
        <a:xfrm>
          <a:off x="57150" y="6524624"/>
          <a:ext cx="188595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ctr" rtl="0">
            <a:lnSpc>
              <a:spcPts val="1000"/>
            </a:lnSpc>
            <a:defRPr sz="1000"/>
          </a:pPr>
          <a:r>
            <a:rPr lang="es-PE" sz="900" b="1">
              <a:effectLst/>
              <a:latin typeface="Times New Roman" panose="02020603050405020304" pitchFamily="18" charset="0"/>
              <a:ea typeface="+mn-ea"/>
              <a:cs typeface="Times New Roman" panose="02020603050405020304" pitchFamily="18" charset="0"/>
            </a:rPr>
            <a:t>CPC</a:t>
          </a:r>
          <a:r>
            <a:rPr lang="es-PE" sz="900" b="1" baseline="0">
              <a:effectLst/>
              <a:latin typeface="Times New Roman" panose="02020603050405020304" pitchFamily="18" charset="0"/>
              <a:ea typeface="+mn-ea"/>
              <a:cs typeface="Times New Roman" panose="02020603050405020304" pitchFamily="18" charset="0"/>
            </a:rPr>
            <a:t> Pablo A. Salinas Valencia</a:t>
          </a:r>
        </a:p>
        <a:p>
          <a:pPr algn="ctr" rtl="0">
            <a:lnSpc>
              <a:spcPts val="1000"/>
            </a:lnSpc>
            <a:defRPr sz="1000"/>
          </a:pPr>
          <a:r>
            <a:rPr lang="en-US" sz="900" b="1" i="0" u="none" strike="noStrike" baseline="0">
              <a:solidFill>
                <a:srgbClr val="000000"/>
              </a:solidFill>
              <a:latin typeface="Times New Roman" panose="02020603050405020304" pitchFamily="18" charset="0"/>
              <a:cs typeface="Times New Roman" panose="02020603050405020304" pitchFamily="18" charset="0"/>
            </a:rPr>
            <a:t>Presidente Comisión </a:t>
          </a:r>
        </a:p>
        <a:p>
          <a:pPr algn="ctr" rtl="0">
            <a:lnSpc>
              <a:spcPts val="1000"/>
            </a:lnSpc>
            <a:defRPr sz="1000"/>
          </a:pPr>
          <a:r>
            <a:rPr lang="en-US" sz="900" b="1" i="0" u="none" strike="noStrike" baseline="0">
              <a:solidFill>
                <a:srgbClr val="000000"/>
              </a:solidFill>
              <a:latin typeface="Times New Roman" panose="02020603050405020304" pitchFamily="18" charset="0"/>
              <a:cs typeface="Times New Roman" panose="02020603050405020304" pitchFamily="18" charset="0"/>
            </a:rPr>
            <a:t>PS. 006-SUP-RAARE-2018</a:t>
          </a:r>
        </a:p>
        <a:p>
          <a:pPr algn="ctr" rtl="0">
            <a:lnSpc>
              <a:spcPts val="1000"/>
            </a:lnSpc>
            <a:defRPr sz="1000"/>
          </a:pPr>
          <a:endParaRPr lang="en-US" sz="900" b="1" i="0" u="none" strike="noStrike" baseline="0">
            <a:solidFill>
              <a:srgbClr val="000000"/>
            </a:solidFill>
            <a:latin typeface="Times New Roman" panose="02020603050405020304" pitchFamily="18" charset="0"/>
            <a:cs typeface="Times New Roman" panose="02020603050405020304" pitchFamily="18" charset="0"/>
          </a:endParaRPr>
        </a:p>
      </xdr:txBody>
    </xdr:sp>
    <xdr:clientData/>
  </xdr:twoCellAnchor>
  <xdr:twoCellAnchor>
    <xdr:from>
      <xdr:col>2</xdr:col>
      <xdr:colOff>1543050</xdr:colOff>
      <xdr:row>35</xdr:row>
      <xdr:rowOff>114300</xdr:rowOff>
    </xdr:from>
    <xdr:to>
      <xdr:col>3</xdr:col>
      <xdr:colOff>733425</xdr:colOff>
      <xdr:row>39</xdr:row>
      <xdr:rowOff>95250</xdr:rowOff>
    </xdr:to>
    <xdr:sp macro="" textlink="">
      <xdr:nvSpPr>
        <xdr:cNvPr id="10" name="Text Box 6"/>
        <xdr:cNvSpPr txBox="1">
          <a:spLocks noChangeArrowheads="1"/>
        </xdr:cNvSpPr>
      </xdr:nvSpPr>
      <xdr:spPr bwMode="auto">
        <a:xfrm>
          <a:off x="2000250" y="6505575"/>
          <a:ext cx="1828800" cy="628650"/>
        </a:xfrm>
        <a:prstGeom prst="rect">
          <a:avLst/>
        </a:prstGeom>
        <a:noFill/>
        <a:ln w="9525">
          <a:noFill/>
          <a:miter lim="800000"/>
          <a:headEnd/>
          <a:tailEnd/>
        </a:ln>
      </xdr:spPr>
      <xdr:txBody>
        <a:bodyPr vertOverflow="clip" wrap="square" lIns="91440" tIns="45720" rIns="91440" bIns="45720" anchor="ctr" upright="1"/>
        <a:lstStyle/>
        <a:p>
          <a:pPr algn="ctr" rtl="0">
            <a:lnSpc>
              <a:spcPts val="1100"/>
            </a:lnSpc>
            <a:defRPr sz="1000"/>
          </a:pPr>
          <a:r>
            <a:rPr lang="es-PE" sz="900" b="1">
              <a:effectLst/>
              <a:latin typeface="Times New Roman" panose="02020603050405020304" pitchFamily="18" charset="0"/>
              <a:ea typeface="+mn-ea"/>
              <a:cs typeface="Times New Roman" panose="02020603050405020304" pitchFamily="18" charset="0"/>
            </a:rPr>
            <a:t>Lic. Susan Espinoza</a:t>
          </a:r>
          <a:r>
            <a:rPr lang="es-PE" sz="900" b="1" baseline="0">
              <a:effectLst/>
              <a:latin typeface="Times New Roman" panose="02020603050405020304" pitchFamily="18" charset="0"/>
              <a:ea typeface="+mn-ea"/>
              <a:cs typeface="Times New Roman" panose="02020603050405020304" pitchFamily="18" charset="0"/>
            </a:rPr>
            <a:t> Villagomez</a:t>
          </a:r>
          <a:endParaRPr lang="es-PE" sz="900" b="1">
            <a:effectLst/>
            <a:latin typeface="Times New Roman" panose="02020603050405020304" pitchFamily="18" charset="0"/>
            <a:ea typeface="+mn-ea"/>
            <a:cs typeface="Times New Roman" panose="02020603050405020304" pitchFamily="18" charset="0"/>
          </a:endParaRPr>
        </a:p>
        <a:p>
          <a:pPr algn="ctr" rtl="0">
            <a:lnSpc>
              <a:spcPts val="1000"/>
            </a:lnSpc>
            <a:defRPr sz="1000"/>
          </a:pPr>
          <a:r>
            <a:rPr lang="en-US" sz="900" b="1" i="0" u="none" strike="noStrike" baseline="0">
              <a:solidFill>
                <a:srgbClr val="000000"/>
              </a:solidFill>
              <a:latin typeface="Times New Roman" panose="02020603050405020304" pitchFamily="18" charset="0"/>
              <a:cs typeface="Times New Roman" panose="02020603050405020304" pitchFamily="18" charset="0"/>
            </a:rPr>
            <a:t>Secretario Técnico</a:t>
          </a:r>
        </a:p>
        <a:p>
          <a:pPr algn="ctr" rtl="0"/>
          <a:r>
            <a:rPr lang="en-US" sz="900" b="1" i="0" baseline="0">
              <a:effectLst/>
              <a:latin typeface="Times New Roman" panose="02020603050405020304" pitchFamily="18" charset="0"/>
              <a:ea typeface="+mn-ea"/>
              <a:cs typeface="Times New Roman" panose="02020603050405020304" pitchFamily="18" charset="0"/>
            </a:rPr>
            <a:t>PS. 006-SUP-RAARE-2018</a:t>
          </a:r>
          <a:endParaRPr lang="es-PE" sz="900" b="1">
            <a:effectLst/>
            <a:latin typeface="Times New Roman" panose="02020603050405020304" pitchFamily="18" charset="0"/>
            <a:cs typeface="Times New Roman" panose="02020603050405020304" pitchFamily="18" charset="0"/>
          </a:endParaRPr>
        </a:p>
        <a:p>
          <a:pPr algn="ctr" rtl="0">
            <a:lnSpc>
              <a:spcPts val="900"/>
            </a:lnSpc>
            <a:defRPr sz="1000"/>
          </a:pPr>
          <a:endParaRPr lang="en-US" sz="900" b="1" i="0" u="none" strike="noStrike" baseline="0">
            <a:solidFill>
              <a:srgbClr val="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0</xdr:colOff>
      <xdr:row>36</xdr:row>
      <xdr:rowOff>0</xdr:rowOff>
    </xdr:from>
    <xdr:to>
      <xdr:col>2</xdr:col>
      <xdr:colOff>1371600</xdr:colOff>
      <xdr:row>36</xdr:row>
      <xdr:rowOff>0</xdr:rowOff>
    </xdr:to>
    <xdr:sp macro="" textlink="">
      <xdr:nvSpPr>
        <xdr:cNvPr id="11" name="Line 8"/>
        <xdr:cNvSpPr>
          <a:spLocks noChangeShapeType="1"/>
        </xdr:cNvSpPr>
      </xdr:nvSpPr>
      <xdr:spPr bwMode="auto">
        <a:xfrm>
          <a:off x="161925" y="6553200"/>
          <a:ext cx="16668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1562100</xdr:colOff>
      <xdr:row>36</xdr:row>
      <xdr:rowOff>0</xdr:rowOff>
    </xdr:from>
    <xdr:to>
      <xdr:col>3</xdr:col>
      <xdr:colOff>723900</xdr:colOff>
      <xdr:row>36</xdr:row>
      <xdr:rowOff>0</xdr:rowOff>
    </xdr:to>
    <xdr:sp macro="" textlink="">
      <xdr:nvSpPr>
        <xdr:cNvPr id="12" name="Line 9"/>
        <xdr:cNvSpPr>
          <a:spLocks noChangeShapeType="1"/>
        </xdr:cNvSpPr>
      </xdr:nvSpPr>
      <xdr:spPr bwMode="auto">
        <a:xfrm>
          <a:off x="2019300" y="6553200"/>
          <a:ext cx="18002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828675</xdr:colOff>
      <xdr:row>35</xdr:row>
      <xdr:rowOff>104775</xdr:rowOff>
    </xdr:from>
    <xdr:to>
      <xdr:col>5</xdr:col>
      <xdr:colOff>76200</xdr:colOff>
      <xdr:row>39</xdr:row>
      <xdr:rowOff>85725</xdr:rowOff>
    </xdr:to>
    <xdr:sp macro="" textlink="">
      <xdr:nvSpPr>
        <xdr:cNvPr id="15" name="Text Box 6"/>
        <xdr:cNvSpPr txBox="1">
          <a:spLocks noChangeArrowheads="1"/>
        </xdr:cNvSpPr>
      </xdr:nvSpPr>
      <xdr:spPr bwMode="auto">
        <a:xfrm>
          <a:off x="3924300" y="6858000"/>
          <a:ext cx="2114550" cy="628650"/>
        </a:xfrm>
        <a:prstGeom prst="rect">
          <a:avLst/>
        </a:prstGeom>
        <a:noFill/>
        <a:ln w="9525">
          <a:noFill/>
          <a:miter lim="800000"/>
          <a:headEnd/>
          <a:tailEnd/>
        </a:ln>
      </xdr:spPr>
      <xdr:txBody>
        <a:bodyPr vertOverflow="clip" wrap="square" lIns="91440" tIns="45720" rIns="91440" bIns="45720" anchor="ctr" upright="1"/>
        <a:lstStyle/>
        <a:p>
          <a:pPr rtl="0"/>
          <a:r>
            <a:rPr lang="es-PE" sz="1000" b="1">
              <a:effectLst/>
              <a:latin typeface="+mn-lt"/>
              <a:ea typeface="+mn-ea"/>
              <a:cs typeface="+mn-cs"/>
            </a:rPr>
            <a:t>Dr. Alejandro Rómulo Liendo Vargas</a:t>
          </a:r>
        </a:p>
        <a:p>
          <a:pPr marL="0" marR="0" indent="0" algn="ctr" defTabSz="914400" rtl="0" eaLnBrk="1" fontAlgn="auto" latinLnBrk="0" hangingPunct="1">
            <a:lnSpc>
              <a:spcPts val="1000"/>
            </a:lnSpc>
            <a:spcBef>
              <a:spcPts val="0"/>
            </a:spcBef>
            <a:spcAft>
              <a:spcPts val="0"/>
            </a:spcAft>
            <a:buClrTx/>
            <a:buSzTx/>
            <a:buFontTx/>
            <a:buNone/>
            <a:tabLst/>
            <a:defRPr sz="1000"/>
          </a:pPr>
          <a:r>
            <a:rPr lang="es-PE" sz="1000" b="1">
              <a:effectLst/>
              <a:latin typeface="+mn-lt"/>
              <a:ea typeface="+mn-ea"/>
              <a:cs typeface="+mn-cs"/>
            </a:rPr>
            <a:t>Miembro de la Comisión</a:t>
          </a:r>
          <a:endParaRPr lang="en-US" sz="900" b="1" i="0" u="none" strike="noStrike" baseline="0">
            <a:solidFill>
              <a:srgbClr val="000000"/>
            </a:solidFill>
            <a:latin typeface="Times New Roman" panose="02020603050405020304" pitchFamily="18" charset="0"/>
            <a:cs typeface="Times New Roman" panose="02020603050405020304" pitchFamily="18" charset="0"/>
          </a:endParaRPr>
        </a:p>
        <a:p>
          <a:pPr algn="ctr" rtl="0"/>
          <a:r>
            <a:rPr lang="en-US" sz="900" b="1" i="0" baseline="0">
              <a:effectLst/>
              <a:latin typeface="Times New Roman" panose="02020603050405020304" pitchFamily="18" charset="0"/>
              <a:ea typeface="+mn-ea"/>
              <a:cs typeface="Times New Roman" panose="02020603050405020304" pitchFamily="18" charset="0"/>
            </a:rPr>
            <a:t>PS. 006-SUP-RAARE-2018</a:t>
          </a:r>
          <a:endParaRPr lang="es-PE" sz="900" b="1">
            <a:effectLst/>
            <a:latin typeface="Times New Roman" panose="02020603050405020304" pitchFamily="18" charset="0"/>
            <a:cs typeface="Times New Roman" panose="02020603050405020304" pitchFamily="18" charset="0"/>
          </a:endParaRPr>
        </a:p>
        <a:p>
          <a:pPr algn="ctr" rtl="0">
            <a:lnSpc>
              <a:spcPts val="900"/>
            </a:lnSpc>
            <a:defRPr sz="1000"/>
          </a:pPr>
          <a:endParaRPr lang="en-US" sz="900" b="1" i="0" u="none" strike="noStrike" baseline="0">
            <a:solidFill>
              <a:srgbClr val="000000"/>
            </a:solidFill>
            <a:latin typeface="Times New Roman" panose="02020603050405020304" pitchFamily="18" charset="0"/>
            <a:cs typeface="Times New Roman" panose="02020603050405020304" pitchFamily="18" charset="0"/>
          </a:endParaRPr>
        </a:p>
      </xdr:txBody>
    </xdr:sp>
    <xdr:clientData/>
  </xdr:twoCellAnchor>
  <xdr:twoCellAnchor>
    <xdr:from>
      <xdr:col>3</xdr:col>
      <xdr:colOff>895349</xdr:colOff>
      <xdr:row>35</xdr:row>
      <xdr:rowOff>152400</xdr:rowOff>
    </xdr:from>
    <xdr:to>
      <xdr:col>5</xdr:col>
      <xdr:colOff>66674</xdr:colOff>
      <xdr:row>35</xdr:row>
      <xdr:rowOff>152400</xdr:rowOff>
    </xdr:to>
    <xdr:sp macro="" textlink="">
      <xdr:nvSpPr>
        <xdr:cNvPr id="16" name="Line 9"/>
        <xdr:cNvSpPr>
          <a:spLocks noChangeShapeType="1"/>
        </xdr:cNvSpPr>
      </xdr:nvSpPr>
      <xdr:spPr bwMode="auto">
        <a:xfrm>
          <a:off x="3990974" y="6905625"/>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20</xdr:row>
      <xdr:rowOff>0</xdr:rowOff>
    </xdr:from>
    <xdr:to>
      <xdr:col>2</xdr:col>
      <xdr:colOff>1485900</xdr:colOff>
      <xdr:row>20</xdr:row>
      <xdr:rowOff>0</xdr:rowOff>
    </xdr:to>
    <xdr:sp macro="" textlink="">
      <xdr:nvSpPr>
        <xdr:cNvPr id="13" name="Text Box 5"/>
        <xdr:cNvSpPr txBox="1">
          <a:spLocks noChangeArrowheads="1"/>
        </xdr:cNvSpPr>
      </xdr:nvSpPr>
      <xdr:spPr bwMode="auto">
        <a:xfrm>
          <a:off x="57150" y="419100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ctr" rtl="0">
            <a:lnSpc>
              <a:spcPts val="1000"/>
            </a:lnSpc>
            <a:defRPr sz="1000"/>
          </a:pPr>
          <a:r>
            <a:rPr lang="es-PE" sz="900" b="1">
              <a:effectLst/>
              <a:latin typeface="Times New Roman" panose="02020603050405020304" pitchFamily="18" charset="0"/>
              <a:ea typeface="+mn-ea"/>
              <a:cs typeface="Times New Roman" panose="02020603050405020304" pitchFamily="18" charset="0"/>
            </a:rPr>
            <a:t>CPC</a:t>
          </a:r>
          <a:r>
            <a:rPr lang="es-PE" sz="900" b="1" baseline="0">
              <a:effectLst/>
              <a:latin typeface="Times New Roman" panose="02020603050405020304" pitchFamily="18" charset="0"/>
              <a:ea typeface="+mn-ea"/>
              <a:cs typeface="Times New Roman" panose="02020603050405020304" pitchFamily="18" charset="0"/>
            </a:rPr>
            <a:t> Pablo A. Salinas Valencia</a:t>
          </a:r>
        </a:p>
        <a:p>
          <a:pPr algn="ctr" rtl="0">
            <a:lnSpc>
              <a:spcPts val="1000"/>
            </a:lnSpc>
            <a:defRPr sz="1000"/>
          </a:pPr>
          <a:r>
            <a:rPr lang="en-US" sz="900" b="1" i="0" u="none" strike="noStrike" baseline="0">
              <a:solidFill>
                <a:srgbClr val="000000"/>
              </a:solidFill>
              <a:latin typeface="Times New Roman" panose="02020603050405020304" pitchFamily="18" charset="0"/>
              <a:cs typeface="Times New Roman" panose="02020603050405020304" pitchFamily="18" charset="0"/>
            </a:rPr>
            <a:t>Presidente Comisión </a:t>
          </a:r>
        </a:p>
        <a:p>
          <a:pPr algn="ctr" rtl="0">
            <a:lnSpc>
              <a:spcPts val="1000"/>
            </a:lnSpc>
            <a:defRPr sz="1000"/>
          </a:pPr>
          <a:r>
            <a:rPr lang="en-US" sz="900" b="1" i="0" u="none" strike="noStrike" baseline="0">
              <a:solidFill>
                <a:srgbClr val="000000"/>
              </a:solidFill>
              <a:latin typeface="Times New Roman" panose="02020603050405020304" pitchFamily="18" charset="0"/>
              <a:cs typeface="Times New Roman" panose="02020603050405020304" pitchFamily="18" charset="0"/>
            </a:rPr>
            <a:t>PS. 004-SUP-RAARE-2017</a:t>
          </a:r>
        </a:p>
        <a:p>
          <a:pPr algn="ctr" rtl="0">
            <a:lnSpc>
              <a:spcPts val="1000"/>
            </a:lnSpc>
            <a:defRPr sz="1000"/>
          </a:pPr>
          <a:endParaRPr lang="en-US" sz="900" b="1" i="0" u="none" strike="noStrike" baseline="0">
            <a:solidFill>
              <a:srgbClr val="000000"/>
            </a:solidFill>
            <a:latin typeface="Times New Roman" panose="02020603050405020304" pitchFamily="18" charset="0"/>
            <a:cs typeface="Times New Roman" panose="02020603050405020304" pitchFamily="18" charset="0"/>
          </a:endParaRPr>
        </a:p>
      </xdr:txBody>
    </xdr:sp>
    <xdr:clientData/>
  </xdr:twoCellAnchor>
  <xdr:twoCellAnchor>
    <xdr:from>
      <xdr:col>0</xdr:col>
      <xdr:colOff>76200</xdr:colOff>
      <xdr:row>20</xdr:row>
      <xdr:rowOff>0</xdr:rowOff>
    </xdr:from>
    <xdr:to>
      <xdr:col>2</xdr:col>
      <xdr:colOff>1504950</xdr:colOff>
      <xdr:row>20</xdr:row>
      <xdr:rowOff>0</xdr:rowOff>
    </xdr:to>
    <xdr:sp macro="" textlink="">
      <xdr:nvSpPr>
        <xdr:cNvPr id="14" name="Text Box 5"/>
        <xdr:cNvSpPr txBox="1">
          <a:spLocks noChangeArrowheads="1"/>
        </xdr:cNvSpPr>
      </xdr:nvSpPr>
      <xdr:spPr bwMode="auto">
        <a:xfrm>
          <a:off x="76200" y="419100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ctr"/>
        <a:lstStyle/>
        <a:p>
          <a:pPr algn="ctr" rtl="0">
            <a:lnSpc>
              <a:spcPts val="1000"/>
            </a:lnSpc>
            <a:defRPr sz="1000"/>
          </a:pPr>
          <a:r>
            <a:rPr lang="es-PE" sz="900" b="1">
              <a:effectLst/>
              <a:latin typeface="Times New Roman" panose="02020603050405020304" pitchFamily="18" charset="0"/>
              <a:ea typeface="+mn-ea"/>
              <a:cs typeface="Times New Roman" panose="02020603050405020304" pitchFamily="18" charset="0"/>
            </a:rPr>
            <a:t>Eco. Jose Luis Cardeña</a:t>
          </a:r>
          <a:r>
            <a:rPr lang="es-PE" sz="900" b="1" baseline="0">
              <a:effectLst/>
              <a:latin typeface="Times New Roman" panose="02020603050405020304" pitchFamily="18" charset="0"/>
              <a:ea typeface="+mn-ea"/>
              <a:cs typeface="Times New Roman" panose="02020603050405020304" pitchFamily="18" charset="0"/>
            </a:rPr>
            <a:t> Barreda</a:t>
          </a:r>
          <a:endParaRPr lang="es-PE" sz="900" b="1">
            <a:effectLst/>
            <a:latin typeface="Times New Roman" panose="02020603050405020304" pitchFamily="18" charset="0"/>
            <a:ea typeface="+mn-ea"/>
            <a:cs typeface="Times New Roman" panose="02020603050405020304" pitchFamily="18" charset="0"/>
          </a:endParaRPr>
        </a:p>
        <a:p>
          <a:pPr algn="ctr" rtl="0">
            <a:lnSpc>
              <a:spcPts val="1000"/>
            </a:lnSpc>
            <a:defRPr sz="1000"/>
          </a:pPr>
          <a:r>
            <a:rPr lang="en-US" sz="900" b="1" i="0" u="none" strike="noStrike" baseline="0">
              <a:solidFill>
                <a:srgbClr val="000000"/>
              </a:solidFill>
              <a:latin typeface="Times New Roman" panose="02020603050405020304" pitchFamily="18" charset="0"/>
              <a:cs typeface="Times New Roman" panose="02020603050405020304" pitchFamily="18" charset="0"/>
            </a:rPr>
            <a:t>Presidente Comisión Suplente</a:t>
          </a:r>
        </a:p>
        <a:p>
          <a:pPr algn="ctr" rtl="0"/>
          <a:r>
            <a:rPr lang="en-US" sz="900" b="1" i="0" baseline="0">
              <a:effectLst/>
              <a:latin typeface="Times New Roman" panose="02020603050405020304" pitchFamily="18" charset="0"/>
              <a:ea typeface="+mn-ea"/>
              <a:cs typeface="Times New Roman" panose="02020603050405020304" pitchFamily="18" charset="0"/>
            </a:rPr>
            <a:t>PS. 001-SUP-RAARE-2017</a:t>
          </a:r>
          <a:endParaRPr lang="es-PE" sz="900" b="1">
            <a:effectLst/>
            <a:latin typeface="Times New Roman" panose="02020603050405020304" pitchFamily="18" charset="0"/>
            <a:cs typeface="Times New Roman" panose="02020603050405020304" pitchFamily="18" charset="0"/>
          </a:endParaRPr>
        </a:p>
        <a:p>
          <a:pPr algn="ctr" rtl="0">
            <a:lnSpc>
              <a:spcPts val="800"/>
            </a:lnSpc>
            <a:defRPr sz="1000"/>
          </a:pPr>
          <a:endParaRPr lang="en-US" sz="800" b="1"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38</xdr:row>
      <xdr:rowOff>0</xdr:rowOff>
    </xdr:from>
    <xdr:to>
      <xdr:col>2</xdr:col>
      <xdr:colOff>1504950</xdr:colOff>
      <xdr:row>38</xdr:row>
      <xdr:rowOff>0</xdr:rowOff>
    </xdr:to>
    <xdr:sp macro="" textlink="">
      <xdr:nvSpPr>
        <xdr:cNvPr id="6" name="Text Box 5"/>
        <xdr:cNvSpPr txBox="1">
          <a:spLocks noChangeArrowheads="1"/>
        </xdr:cNvSpPr>
      </xdr:nvSpPr>
      <xdr:spPr bwMode="auto">
        <a:xfrm>
          <a:off x="76200" y="720090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ctr"/>
        <a:lstStyle/>
        <a:p>
          <a:pPr algn="ctr" rtl="0">
            <a:lnSpc>
              <a:spcPts val="1000"/>
            </a:lnSpc>
            <a:defRPr sz="1000"/>
          </a:pPr>
          <a:r>
            <a:rPr lang="es-PE" sz="900" b="1">
              <a:effectLst/>
              <a:latin typeface="Times New Roman" panose="02020603050405020304" pitchFamily="18" charset="0"/>
              <a:ea typeface="+mn-ea"/>
              <a:cs typeface="Times New Roman" panose="02020603050405020304" pitchFamily="18" charset="0"/>
            </a:rPr>
            <a:t>Eco. Jose Luis Cardeña</a:t>
          </a:r>
          <a:r>
            <a:rPr lang="es-PE" sz="900" b="1" baseline="0">
              <a:effectLst/>
              <a:latin typeface="Times New Roman" panose="02020603050405020304" pitchFamily="18" charset="0"/>
              <a:ea typeface="+mn-ea"/>
              <a:cs typeface="Times New Roman" panose="02020603050405020304" pitchFamily="18" charset="0"/>
            </a:rPr>
            <a:t> Barreda</a:t>
          </a:r>
          <a:endParaRPr lang="es-PE" sz="900" b="1">
            <a:effectLst/>
            <a:latin typeface="Times New Roman" panose="02020603050405020304" pitchFamily="18" charset="0"/>
            <a:ea typeface="+mn-ea"/>
            <a:cs typeface="Times New Roman" panose="02020603050405020304" pitchFamily="18" charset="0"/>
          </a:endParaRPr>
        </a:p>
        <a:p>
          <a:pPr algn="ctr" rtl="0">
            <a:lnSpc>
              <a:spcPts val="1000"/>
            </a:lnSpc>
            <a:defRPr sz="1000"/>
          </a:pPr>
          <a:r>
            <a:rPr lang="en-US" sz="900" b="1" i="0" u="none" strike="noStrike" baseline="0">
              <a:solidFill>
                <a:srgbClr val="000000"/>
              </a:solidFill>
              <a:latin typeface="Times New Roman" panose="02020603050405020304" pitchFamily="18" charset="0"/>
              <a:cs typeface="Times New Roman" panose="02020603050405020304" pitchFamily="18" charset="0"/>
            </a:rPr>
            <a:t>Presidente Comisión Suplente</a:t>
          </a:r>
        </a:p>
        <a:p>
          <a:pPr algn="ctr" rtl="0"/>
          <a:r>
            <a:rPr lang="en-US" sz="900" b="1" i="0" baseline="0">
              <a:effectLst/>
              <a:latin typeface="Times New Roman" panose="02020603050405020304" pitchFamily="18" charset="0"/>
              <a:ea typeface="+mn-ea"/>
              <a:cs typeface="Times New Roman" panose="02020603050405020304" pitchFamily="18" charset="0"/>
            </a:rPr>
            <a:t>PS. 001-SUP-RAARE-2017</a:t>
          </a:r>
          <a:endParaRPr lang="es-PE" sz="900" b="1">
            <a:effectLst/>
            <a:latin typeface="Times New Roman" panose="02020603050405020304" pitchFamily="18" charset="0"/>
            <a:cs typeface="Times New Roman" panose="02020603050405020304" pitchFamily="18" charset="0"/>
          </a:endParaRPr>
        </a:p>
        <a:p>
          <a:pPr algn="ctr" rtl="0">
            <a:lnSpc>
              <a:spcPts val="800"/>
            </a:lnSpc>
            <a:defRPr sz="1000"/>
          </a:pPr>
          <a:endParaRPr lang="en-US" sz="800" b="1"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0</xdr:col>
      <xdr:colOff>57150</xdr:colOff>
      <xdr:row>33</xdr:row>
      <xdr:rowOff>133349</xdr:rowOff>
    </xdr:from>
    <xdr:to>
      <xdr:col>2</xdr:col>
      <xdr:colOff>1485900</xdr:colOff>
      <xdr:row>37</xdr:row>
      <xdr:rowOff>95250</xdr:rowOff>
    </xdr:to>
    <xdr:sp macro="" textlink="">
      <xdr:nvSpPr>
        <xdr:cNvPr id="9" name="Text Box 5"/>
        <xdr:cNvSpPr txBox="1">
          <a:spLocks noChangeArrowheads="1"/>
        </xdr:cNvSpPr>
      </xdr:nvSpPr>
      <xdr:spPr bwMode="auto">
        <a:xfrm>
          <a:off x="57150" y="6524624"/>
          <a:ext cx="1885950" cy="60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ctr" rtl="0">
            <a:lnSpc>
              <a:spcPts val="1000"/>
            </a:lnSpc>
            <a:defRPr sz="1000"/>
          </a:pPr>
          <a:r>
            <a:rPr lang="es-PE" sz="900" b="1">
              <a:effectLst/>
              <a:latin typeface="Times New Roman" panose="02020603050405020304" pitchFamily="18" charset="0"/>
              <a:ea typeface="+mn-ea"/>
              <a:cs typeface="Times New Roman" panose="02020603050405020304" pitchFamily="18" charset="0"/>
            </a:rPr>
            <a:t>CPC</a:t>
          </a:r>
          <a:r>
            <a:rPr lang="es-PE" sz="900" b="1" baseline="0">
              <a:effectLst/>
              <a:latin typeface="Times New Roman" panose="02020603050405020304" pitchFamily="18" charset="0"/>
              <a:ea typeface="+mn-ea"/>
              <a:cs typeface="Times New Roman" panose="02020603050405020304" pitchFamily="18" charset="0"/>
            </a:rPr>
            <a:t> Pablo A. Salinas Valencia</a:t>
          </a:r>
        </a:p>
        <a:p>
          <a:pPr algn="ctr" rtl="0">
            <a:lnSpc>
              <a:spcPts val="1000"/>
            </a:lnSpc>
            <a:defRPr sz="1000"/>
          </a:pPr>
          <a:r>
            <a:rPr lang="en-US" sz="900" b="1" i="0" u="none" strike="noStrike" baseline="0">
              <a:solidFill>
                <a:srgbClr val="000000"/>
              </a:solidFill>
              <a:latin typeface="Times New Roman" panose="02020603050405020304" pitchFamily="18" charset="0"/>
              <a:cs typeface="Times New Roman" panose="02020603050405020304" pitchFamily="18" charset="0"/>
            </a:rPr>
            <a:t>Presidente Comisión </a:t>
          </a:r>
        </a:p>
        <a:p>
          <a:pPr algn="ctr" rtl="0">
            <a:lnSpc>
              <a:spcPts val="1000"/>
            </a:lnSpc>
            <a:defRPr sz="1000"/>
          </a:pPr>
          <a:r>
            <a:rPr lang="en-US" sz="900" b="1" i="0" u="none" strike="noStrike" baseline="0">
              <a:solidFill>
                <a:srgbClr val="000000"/>
              </a:solidFill>
              <a:latin typeface="Times New Roman" panose="02020603050405020304" pitchFamily="18" charset="0"/>
              <a:cs typeface="Times New Roman" panose="02020603050405020304" pitchFamily="18" charset="0"/>
            </a:rPr>
            <a:t>PS. 006-SUP-RAARE-2018</a:t>
          </a:r>
        </a:p>
        <a:p>
          <a:pPr algn="ctr" rtl="0">
            <a:lnSpc>
              <a:spcPts val="1000"/>
            </a:lnSpc>
            <a:defRPr sz="1000"/>
          </a:pPr>
          <a:endParaRPr lang="en-US" sz="900" b="1" i="0" u="none" strike="noStrike" baseline="0">
            <a:solidFill>
              <a:srgbClr val="000000"/>
            </a:solidFill>
            <a:latin typeface="Times New Roman" panose="02020603050405020304" pitchFamily="18" charset="0"/>
            <a:cs typeface="Times New Roman" panose="02020603050405020304" pitchFamily="18" charset="0"/>
          </a:endParaRPr>
        </a:p>
      </xdr:txBody>
    </xdr:sp>
    <xdr:clientData/>
  </xdr:twoCellAnchor>
  <xdr:twoCellAnchor>
    <xdr:from>
      <xdr:col>2</xdr:col>
      <xdr:colOff>1543050</xdr:colOff>
      <xdr:row>33</xdr:row>
      <xdr:rowOff>114300</xdr:rowOff>
    </xdr:from>
    <xdr:to>
      <xdr:col>3</xdr:col>
      <xdr:colOff>733425</xdr:colOff>
      <xdr:row>37</xdr:row>
      <xdr:rowOff>95250</xdr:rowOff>
    </xdr:to>
    <xdr:sp macro="" textlink="">
      <xdr:nvSpPr>
        <xdr:cNvPr id="10" name="Text Box 6"/>
        <xdr:cNvSpPr txBox="1">
          <a:spLocks noChangeArrowheads="1"/>
        </xdr:cNvSpPr>
      </xdr:nvSpPr>
      <xdr:spPr bwMode="auto">
        <a:xfrm>
          <a:off x="2000250" y="6505575"/>
          <a:ext cx="1828800" cy="628650"/>
        </a:xfrm>
        <a:prstGeom prst="rect">
          <a:avLst/>
        </a:prstGeom>
        <a:noFill/>
        <a:ln w="9525">
          <a:noFill/>
          <a:miter lim="800000"/>
          <a:headEnd/>
          <a:tailEnd/>
        </a:ln>
      </xdr:spPr>
      <xdr:txBody>
        <a:bodyPr vertOverflow="clip" wrap="square" lIns="91440" tIns="45720" rIns="91440" bIns="45720" anchor="ctr" upright="1"/>
        <a:lstStyle/>
        <a:p>
          <a:pPr algn="ctr" rtl="0">
            <a:lnSpc>
              <a:spcPts val="1100"/>
            </a:lnSpc>
            <a:defRPr sz="1000"/>
          </a:pPr>
          <a:r>
            <a:rPr lang="es-PE" sz="900" b="1">
              <a:effectLst/>
              <a:latin typeface="Times New Roman" panose="02020603050405020304" pitchFamily="18" charset="0"/>
              <a:ea typeface="+mn-ea"/>
              <a:cs typeface="Times New Roman" panose="02020603050405020304" pitchFamily="18" charset="0"/>
            </a:rPr>
            <a:t>Lic. Susan Espinoza</a:t>
          </a:r>
          <a:r>
            <a:rPr lang="es-PE" sz="900" b="1" baseline="0">
              <a:effectLst/>
              <a:latin typeface="Times New Roman" panose="02020603050405020304" pitchFamily="18" charset="0"/>
              <a:ea typeface="+mn-ea"/>
              <a:cs typeface="Times New Roman" panose="02020603050405020304" pitchFamily="18" charset="0"/>
            </a:rPr>
            <a:t> Villagomez</a:t>
          </a:r>
          <a:endParaRPr lang="es-PE" sz="900" b="1">
            <a:effectLst/>
            <a:latin typeface="Times New Roman" panose="02020603050405020304" pitchFamily="18" charset="0"/>
            <a:ea typeface="+mn-ea"/>
            <a:cs typeface="Times New Roman" panose="02020603050405020304" pitchFamily="18" charset="0"/>
          </a:endParaRPr>
        </a:p>
        <a:p>
          <a:pPr algn="ctr" rtl="0">
            <a:lnSpc>
              <a:spcPts val="1000"/>
            </a:lnSpc>
            <a:defRPr sz="1000"/>
          </a:pPr>
          <a:r>
            <a:rPr lang="en-US" sz="900" b="1" i="0" u="none" strike="noStrike" baseline="0">
              <a:solidFill>
                <a:srgbClr val="000000"/>
              </a:solidFill>
              <a:latin typeface="Times New Roman" panose="02020603050405020304" pitchFamily="18" charset="0"/>
              <a:cs typeface="Times New Roman" panose="02020603050405020304" pitchFamily="18" charset="0"/>
            </a:rPr>
            <a:t>Secretario Técnico</a:t>
          </a:r>
        </a:p>
        <a:p>
          <a:pPr algn="ctr" rtl="0"/>
          <a:r>
            <a:rPr lang="en-US" sz="900" b="1" i="0" baseline="0">
              <a:effectLst/>
              <a:latin typeface="Times New Roman" panose="02020603050405020304" pitchFamily="18" charset="0"/>
              <a:ea typeface="+mn-ea"/>
              <a:cs typeface="Times New Roman" panose="02020603050405020304" pitchFamily="18" charset="0"/>
            </a:rPr>
            <a:t>PS. 006-SUP-RAARE-2018</a:t>
          </a:r>
          <a:endParaRPr lang="es-PE" sz="900" b="1">
            <a:effectLst/>
            <a:latin typeface="Times New Roman" panose="02020603050405020304" pitchFamily="18" charset="0"/>
            <a:cs typeface="Times New Roman" panose="02020603050405020304" pitchFamily="18" charset="0"/>
          </a:endParaRPr>
        </a:p>
        <a:p>
          <a:pPr algn="ctr" rtl="0">
            <a:lnSpc>
              <a:spcPts val="900"/>
            </a:lnSpc>
            <a:defRPr sz="1000"/>
          </a:pPr>
          <a:endParaRPr lang="en-US" sz="900" b="1" i="0" u="none" strike="noStrike" baseline="0">
            <a:solidFill>
              <a:srgbClr val="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0</xdr:colOff>
      <xdr:row>34</xdr:row>
      <xdr:rowOff>0</xdr:rowOff>
    </xdr:from>
    <xdr:to>
      <xdr:col>2</xdr:col>
      <xdr:colOff>1371600</xdr:colOff>
      <xdr:row>34</xdr:row>
      <xdr:rowOff>0</xdr:rowOff>
    </xdr:to>
    <xdr:sp macro="" textlink="">
      <xdr:nvSpPr>
        <xdr:cNvPr id="11" name="Line 8"/>
        <xdr:cNvSpPr>
          <a:spLocks noChangeShapeType="1"/>
        </xdr:cNvSpPr>
      </xdr:nvSpPr>
      <xdr:spPr bwMode="auto">
        <a:xfrm>
          <a:off x="161925" y="6553200"/>
          <a:ext cx="16668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1562100</xdr:colOff>
      <xdr:row>34</xdr:row>
      <xdr:rowOff>0</xdr:rowOff>
    </xdr:from>
    <xdr:to>
      <xdr:col>3</xdr:col>
      <xdr:colOff>723900</xdr:colOff>
      <xdr:row>34</xdr:row>
      <xdr:rowOff>0</xdr:rowOff>
    </xdr:to>
    <xdr:sp macro="" textlink="">
      <xdr:nvSpPr>
        <xdr:cNvPr id="12" name="Line 9"/>
        <xdr:cNvSpPr>
          <a:spLocks noChangeShapeType="1"/>
        </xdr:cNvSpPr>
      </xdr:nvSpPr>
      <xdr:spPr bwMode="auto">
        <a:xfrm>
          <a:off x="2019300" y="6553200"/>
          <a:ext cx="18002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714375</xdr:colOff>
      <xdr:row>33</xdr:row>
      <xdr:rowOff>123825</xdr:rowOff>
    </xdr:from>
    <xdr:to>
      <xdr:col>4</xdr:col>
      <xdr:colOff>1466850</xdr:colOff>
      <xdr:row>37</xdr:row>
      <xdr:rowOff>104775</xdr:rowOff>
    </xdr:to>
    <xdr:sp macro="" textlink="">
      <xdr:nvSpPr>
        <xdr:cNvPr id="15" name="Text Box 6"/>
        <xdr:cNvSpPr txBox="1">
          <a:spLocks noChangeArrowheads="1"/>
        </xdr:cNvSpPr>
      </xdr:nvSpPr>
      <xdr:spPr bwMode="auto">
        <a:xfrm>
          <a:off x="3810000" y="8972550"/>
          <a:ext cx="2114550" cy="628650"/>
        </a:xfrm>
        <a:prstGeom prst="rect">
          <a:avLst/>
        </a:prstGeom>
        <a:noFill/>
        <a:ln w="9525">
          <a:noFill/>
          <a:miter lim="800000"/>
          <a:headEnd/>
          <a:tailEnd/>
        </a:ln>
      </xdr:spPr>
      <xdr:txBody>
        <a:bodyPr vertOverflow="clip" wrap="square" lIns="91440" tIns="45720" rIns="91440" bIns="45720" anchor="ctr" upright="1"/>
        <a:lstStyle/>
        <a:p>
          <a:pPr rtl="0"/>
          <a:r>
            <a:rPr lang="es-PE" sz="1000" b="1">
              <a:effectLst/>
              <a:latin typeface="+mn-lt"/>
              <a:ea typeface="+mn-ea"/>
              <a:cs typeface="+mn-cs"/>
            </a:rPr>
            <a:t>Dr. Alejandro Rómulo Liendo Vargas</a:t>
          </a:r>
        </a:p>
        <a:p>
          <a:pPr marL="0" marR="0" indent="0" algn="ctr" defTabSz="914400" rtl="0" eaLnBrk="1" fontAlgn="auto" latinLnBrk="0" hangingPunct="1">
            <a:lnSpc>
              <a:spcPts val="1000"/>
            </a:lnSpc>
            <a:spcBef>
              <a:spcPts val="0"/>
            </a:spcBef>
            <a:spcAft>
              <a:spcPts val="0"/>
            </a:spcAft>
            <a:buClrTx/>
            <a:buSzTx/>
            <a:buFontTx/>
            <a:buNone/>
            <a:tabLst/>
            <a:defRPr sz="1000"/>
          </a:pPr>
          <a:r>
            <a:rPr lang="es-PE" sz="1000" b="1">
              <a:effectLst/>
              <a:latin typeface="+mn-lt"/>
              <a:ea typeface="+mn-ea"/>
              <a:cs typeface="+mn-cs"/>
            </a:rPr>
            <a:t>Miembro de la Comisión</a:t>
          </a:r>
          <a:endParaRPr lang="en-US" sz="900" b="1" i="0" u="none" strike="noStrike" baseline="0">
            <a:solidFill>
              <a:srgbClr val="000000"/>
            </a:solidFill>
            <a:latin typeface="Times New Roman" panose="02020603050405020304" pitchFamily="18" charset="0"/>
            <a:cs typeface="Times New Roman" panose="02020603050405020304" pitchFamily="18" charset="0"/>
          </a:endParaRPr>
        </a:p>
        <a:p>
          <a:pPr algn="ctr" rtl="0"/>
          <a:r>
            <a:rPr lang="en-US" sz="900" b="1" i="0" baseline="0">
              <a:effectLst/>
              <a:latin typeface="Times New Roman" panose="02020603050405020304" pitchFamily="18" charset="0"/>
              <a:ea typeface="+mn-ea"/>
              <a:cs typeface="Times New Roman" panose="02020603050405020304" pitchFamily="18" charset="0"/>
            </a:rPr>
            <a:t>PS. 006-SUP-RAARE-2018</a:t>
          </a:r>
          <a:endParaRPr lang="es-PE" sz="900" b="1">
            <a:effectLst/>
            <a:latin typeface="Times New Roman" panose="02020603050405020304" pitchFamily="18" charset="0"/>
            <a:cs typeface="Times New Roman" panose="02020603050405020304" pitchFamily="18" charset="0"/>
          </a:endParaRPr>
        </a:p>
        <a:p>
          <a:pPr algn="ctr" rtl="0">
            <a:lnSpc>
              <a:spcPts val="900"/>
            </a:lnSpc>
            <a:defRPr sz="1000"/>
          </a:pPr>
          <a:endParaRPr lang="en-US" sz="900" b="1" i="0" u="none" strike="noStrike" baseline="0">
            <a:solidFill>
              <a:srgbClr val="000000"/>
            </a:solidFill>
            <a:latin typeface="Times New Roman" panose="02020603050405020304" pitchFamily="18" charset="0"/>
            <a:cs typeface="Times New Roman" panose="02020603050405020304" pitchFamily="18" charset="0"/>
          </a:endParaRPr>
        </a:p>
      </xdr:txBody>
    </xdr:sp>
    <xdr:clientData/>
  </xdr:twoCellAnchor>
  <xdr:twoCellAnchor>
    <xdr:from>
      <xdr:col>3</xdr:col>
      <xdr:colOff>781049</xdr:colOff>
      <xdr:row>34</xdr:row>
      <xdr:rowOff>9525</xdr:rowOff>
    </xdr:from>
    <xdr:to>
      <xdr:col>4</xdr:col>
      <xdr:colOff>1457324</xdr:colOff>
      <xdr:row>34</xdr:row>
      <xdr:rowOff>9525</xdr:rowOff>
    </xdr:to>
    <xdr:sp macro="" textlink="">
      <xdr:nvSpPr>
        <xdr:cNvPr id="16" name="Line 9"/>
        <xdr:cNvSpPr>
          <a:spLocks noChangeShapeType="1"/>
        </xdr:cNvSpPr>
      </xdr:nvSpPr>
      <xdr:spPr bwMode="auto">
        <a:xfrm>
          <a:off x="3876674" y="9020175"/>
          <a:ext cx="20383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19</xdr:row>
      <xdr:rowOff>0</xdr:rowOff>
    </xdr:from>
    <xdr:to>
      <xdr:col>2</xdr:col>
      <xdr:colOff>1485900</xdr:colOff>
      <xdr:row>19</xdr:row>
      <xdr:rowOff>0</xdr:rowOff>
    </xdr:to>
    <xdr:sp macro="" textlink="">
      <xdr:nvSpPr>
        <xdr:cNvPr id="13" name="Text Box 5"/>
        <xdr:cNvSpPr txBox="1">
          <a:spLocks noChangeArrowheads="1"/>
        </xdr:cNvSpPr>
      </xdr:nvSpPr>
      <xdr:spPr bwMode="auto">
        <a:xfrm>
          <a:off x="57150" y="419100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algn="ctr" rtl="0">
            <a:lnSpc>
              <a:spcPts val="1000"/>
            </a:lnSpc>
            <a:defRPr sz="1000"/>
          </a:pPr>
          <a:r>
            <a:rPr lang="es-PE" sz="900" b="1">
              <a:effectLst/>
              <a:latin typeface="Times New Roman" panose="02020603050405020304" pitchFamily="18" charset="0"/>
              <a:ea typeface="+mn-ea"/>
              <a:cs typeface="Times New Roman" panose="02020603050405020304" pitchFamily="18" charset="0"/>
            </a:rPr>
            <a:t>CPC</a:t>
          </a:r>
          <a:r>
            <a:rPr lang="es-PE" sz="900" b="1" baseline="0">
              <a:effectLst/>
              <a:latin typeface="Times New Roman" panose="02020603050405020304" pitchFamily="18" charset="0"/>
              <a:ea typeface="+mn-ea"/>
              <a:cs typeface="Times New Roman" panose="02020603050405020304" pitchFamily="18" charset="0"/>
            </a:rPr>
            <a:t> Pablo A. Salinas Valencia</a:t>
          </a:r>
        </a:p>
        <a:p>
          <a:pPr algn="ctr" rtl="0">
            <a:lnSpc>
              <a:spcPts val="1000"/>
            </a:lnSpc>
            <a:defRPr sz="1000"/>
          </a:pPr>
          <a:r>
            <a:rPr lang="en-US" sz="900" b="1" i="0" u="none" strike="noStrike" baseline="0">
              <a:solidFill>
                <a:srgbClr val="000000"/>
              </a:solidFill>
              <a:latin typeface="Times New Roman" panose="02020603050405020304" pitchFamily="18" charset="0"/>
              <a:cs typeface="Times New Roman" panose="02020603050405020304" pitchFamily="18" charset="0"/>
            </a:rPr>
            <a:t>Presidente Comisión </a:t>
          </a:r>
        </a:p>
        <a:p>
          <a:pPr algn="ctr" rtl="0">
            <a:lnSpc>
              <a:spcPts val="1000"/>
            </a:lnSpc>
            <a:defRPr sz="1000"/>
          </a:pPr>
          <a:r>
            <a:rPr lang="en-US" sz="900" b="1" i="0" u="none" strike="noStrike" baseline="0">
              <a:solidFill>
                <a:srgbClr val="000000"/>
              </a:solidFill>
              <a:latin typeface="Times New Roman" panose="02020603050405020304" pitchFamily="18" charset="0"/>
              <a:cs typeface="Times New Roman" panose="02020603050405020304" pitchFamily="18" charset="0"/>
            </a:rPr>
            <a:t>PS. 004-SUP-RAARE-2017</a:t>
          </a:r>
        </a:p>
        <a:p>
          <a:pPr algn="ctr" rtl="0">
            <a:lnSpc>
              <a:spcPts val="1000"/>
            </a:lnSpc>
            <a:defRPr sz="1000"/>
          </a:pPr>
          <a:endParaRPr lang="en-US" sz="900" b="1" i="0" u="none" strike="noStrike" baseline="0">
            <a:solidFill>
              <a:srgbClr val="000000"/>
            </a:solidFill>
            <a:latin typeface="Times New Roman" panose="02020603050405020304" pitchFamily="18" charset="0"/>
            <a:cs typeface="Times New Roman" panose="02020603050405020304" pitchFamily="18" charset="0"/>
          </a:endParaRPr>
        </a:p>
      </xdr:txBody>
    </xdr:sp>
    <xdr:clientData/>
  </xdr:twoCellAnchor>
  <xdr:twoCellAnchor>
    <xdr:from>
      <xdr:col>0</xdr:col>
      <xdr:colOff>76200</xdr:colOff>
      <xdr:row>19</xdr:row>
      <xdr:rowOff>0</xdr:rowOff>
    </xdr:from>
    <xdr:to>
      <xdr:col>2</xdr:col>
      <xdr:colOff>1504950</xdr:colOff>
      <xdr:row>19</xdr:row>
      <xdr:rowOff>0</xdr:rowOff>
    </xdr:to>
    <xdr:sp macro="" textlink="">
      <xdr:nvSpPr>
        <xdr:cNvPr id="14" name="Text Box 5"/>
        <xdr:cNvSpPr txBox="1">
          <a:spLocks noChangeArrowheads="1"/>
        </xdr:cNvSpPr>
      </xdr:nvSpPr>
      <xdr:spPr bwMode="auto">
        <a:xfrm>
          <a:off x="76200" y="419100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ctr"/>
        <a:lstStyle/>
        <a:p>
          <a:pPr algn="ctr" rtl="0">
            <a:lnSpc>
              <a:spcPts val="1000"/>
            </a:lnSpc>
            <a:defRPr sz="1000"/>
          </a:pPr>
          <a:r>
            <a:rPr lang="es-PE" sz="900" b="1">
              <a:effectLst/>
              <a:latin typeface="Times New Roman" panose="02020603050405020304" pitchFamily="18" charset="0"/>
              <a:ea typeface="+mn-ea"/>
              <a:cs typeface="Times New Roman" panose="02020603050405020304" pitchFamily="18" charset="0"/>
            </a:rPr>
            <a:t>Eco. Jose Luis Cardeña</a:t>
          </a:r>
          <a:r>
            <a:rPr lang="es-PE" sz="900" b="1" baseline="0">
              <a:effectLst/>
              <a:latin typeface="Times New Roman" panose="02020603050405020304" pitchFamily="18" charset="0"/>
              <a:ea typeface="+mn-ea"/>
              <a:cs typeface="Times New Roman" panose="02020603050405020304" pitchFamily="18" charset="0"/>
            </a:rPr>
            <a:t> Barreda</a:t>
          </a:r>
          <a:endParaRPr lang="es-PE" sz="900" b="1">
            <a:effectLst/>
            <a:latin typeface="Times New Roman" panose="02020603050405020304" pitchFamily="18" charset="0"/>
            <a:ea typeface="+mn-ea"/>
            <a:cs typeface="Times New Roman" panose="02020603050405020304" pitchFamily="18" charset="0"/>
          </a:endParaRPr>
        </a:p>
        <a:p>
          <a:pPr algn="ctr" rtl="0">
            <a:lnSpc>
              <a:spcPts val="1000"/>
            </a:lnSpc>
            <a:defRPr sz="1000"/>
          </a:pPr>
          <a:r>
            <a:rPr lang="en-US" sz="900" b="1" i="0" u="none" strike="noStrike" baseline="0">
              <a:solidFill>
                <a:srgbClr val="000000"/>
              </a:solidFill>
              <a:latin typeface="Times New Roman" panose="02020603050405020304" pitchFamily="18" charset="0"/>
              <a:cs typeface="Times New Roman" panose="02020603050405020304" pitchFamily="18" charset="0"/>
            </a:rPr>
            <a:t>Presidente Comisión Suplente</a:t>
          </a:r>
        </a:p>
        <a:p>
          <a:pPr algn="ctr" rtl="0"/>
          <a:r>
            <a:rPr lang="en-US" sz="900" b="1" i="0" baseline="0">
              <a:effectLst/>
              <a:latin typeface="Times New Roman" panose="02020603050405020304" pitchFamily="18" charset="0"/>
              <a:ea typeface="+mn-ea"/>
              <a:cs typeface="Times New Roman" panose="02020603050405020304" pitchFamily="18" charset="0"/>
            </a:rPr>
            <a:t>PS. 001-SUP-RAARE-2017</a:t>
          </a:r>
          <a:endParaRPr lang="es-PE" sz="900" b="1">
            <a:effectLst/>
            <a:latin typeface="Times New Roman" panose="02020603050405020304" pitchFamily="18" charset="0"/>
            <a:cs typeface="Times New Roman" panose="02020603050405020304" pitchFamily="18" charset="0"/>
          </a:endParaRPr>
        </a:p>
        <a:p>
          <a:pPr algn="ctr" rtl="0">
            <a:lnSpc>
              <a:spcPts val="800"/>
            </a:lnSpc>
            <a:defRPr sz="1000"/>
          </a:pPr>
          <a:endParaRPr lang="en-US" sz="800" b="1"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104775</xdr:colOff>
      <xdr:row>0</xdr:row>
      <xdr:rowOff>0</xdr:rowOff>
    </xdr:from>
    <xdr:ext cx="5495925" cy="476250"/>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0"/>
          <a:ext cx="54959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1:E40"/>
  <sheetViews>
    <sheetView tabSelected="1" zoomScaleNormal="100" zoomScaleSheetLayoutView="100" workbookViewId="0">
      <selection activeCell="I14" sqref="I14"/>
    </sheetView>
  </sheetViews>
  <sheetFormatPr baseColWidth="10" defaultRowHeight="12.75" x14ac:dyDescent="0.2"/>
  <cols>
    <col min="1" max="1" width="2.42578125" style="1" customWidth="1"/>
    <col min="2" max="2" width="4.42578125" style="3" customWidth="1"/>
    <col min="3" max="3" width="39.5703125" style="1" customWidth="1"/>
    <col min="4" max="4" width="20.42578125" style="4" customWidth="1"/>
    <col min="5" max="5" width="22.5703125" style="5" customWidth="1"/>
    <col min="6" max="6" width="1.7109375" style="1" customWidth="1"/>
    <col min="7" max="16384" width="11.42578125" style="1"/>
  </cols>
  <sheetData>
    <row r="1" spans="2:5" s="6" customFormat="1" ht="20.25" customHeight="1" x14ac:dyDescent="0.2">
      <c r="B1" s="101" t="s">
        <v>4</v>
      </c>
      <c r="C1" s="101"/>
      <c r="D1" s="101"/>
      <c r="E1" s="101"/>
    </row>
    <row r="2" spans="2:5" s="6" customFormat="1" ht="19.5" customHeight="1" x14ac:dyDescent="0.25">
      <c r="B2" s="7"/>
      <c r="C2" s="102" t="s">
        <v>3</v>
      </c>
      <c r="D2" s="102"/>
      <c r="E2" s="102"/>
    </row>
    <row r="3" spans="2:5" s="6" customFormat="1" ht="7.5" customHeight="1" x14ac:dyDescent="0.2">
      <c r="B3" s="100"/>
      <c r="C3" s="100"/>
      <c r="D3" s="100"/>
      <c r="E3" s="100"/>
    </row>
    <row r="4" spans="2:5" s="6" customFormat="1" ht="21" customHeight="1" x14ac:dyDescent="0.2">
      <c r="B4" s="100" t="s">
        <v>6</v>
      </c>
      <c r="C4" s="100"/>
      <c r="D4" s="100"/>
      <c r="E4" s="100"/>
    </row>
    <row r="5" spans="2:5" s="6" customFormat="1" ht="21" customHeight="1" x14ac:dyDescent="0.2">
      <c r="B5" s="103" t="s">
        <v>8</v>
      </c>
      <c r="C5" s="104"/>
      <c r="D5" s="104"/>
      <c r="E5" s="104"/>
    </row>
    <row r="6" spans="2:5" s="6" customFormat="1" ht="11.25" customHeight="1" x14ac:dyDescent="0.2">
      <c r="B6" s="100"/>
      <c r="C6" s="100"/>
      <c r="D6" s="100"/>
      <c r="E6" s="100"/>
    </row>
    <row r="7" spans="2:5" s="6" customFormat="1" ht="20.25" customHeight="1" x14ac:dyDescent="0.2">
      <c r="B7" s="100" t="s">
        <v>7</v>
      </c>
      <c r="C7" s="100"/>
      <c r="D7" s="100"/>
      <c r="E7" s="100"/>
    </row>
    <row r="8" spans="2:5" s="6" customFormat="1" ht="12.75" customHeight="1" x14ac:dyDescent="0.2">
      <c r="B8" s="100"/>
      <c r="C8" s="100"/>
      <c r="D8" s="100"/>
      <c r="E8" s="100"/>
    </row>
    <row r="9" spans="2:5" s="6" customFormat="1" ht="16.5" customHeight="1" x14ac:dyDescent="0.2">
      <c r="B9" s="100" t="s">
        <v>9</v>
      </c>
      <c r="C9" s="100"/>
      <c r="D9" s="100"/>
      <c r="E9" s="100"/>
    </row>
    <row r="10" spans="2:5" s="6" customFormat="1" ht="12" customHeight="1" x14ac:dyDescent="0.2">
      <c r="B10" s="11"/>
      <c r="C10" s="11"/>
      <c r="D10" s="12"/>
      <c r="E10" s="11"/>
    </row>
    <row r="11" spans="2:5" s="6" customFormat="1" ht="20.25" customHeight="1" x14ac:dyDescent="0.2">
      <c r="B11" s="13"/>
      <c r="C11" s="105" t="s">
        <v>21</v>
      </c>
      <c r="D11" s="105"/>
      <c r="E11" s="105"/>
    </row>
    <row r="12" spans="2:5" s="6" customFormat="1" ht="11.25" customHeight="1" x14ac:dyDescent="0.2">
      <c r="B12" s="13"/>
      <c r="C12" s="13"/>
      <c r="D12" s="13"/>
      <c r="E12" s="13"/>
    </row>
    <row r="13" spans="2:5" s="6" customFormat="1" ht="20.25" customHeight="1" x14ac:dyDescent="0.2">
      <c r="B13" s="13"/>
      <c r="C13" s="100" t="s">
        <v>2</v>
      </c>
      <c r="D13" s="100"/>
      <c r="E13" s="100"/>
    </row>
    <row r="14" spans="2:5" s="6" customFormat="1" ht="12" customHeight="1" x14ac:dyDescent="0.2">
      <c r="B14" s="2"/>
      <c r="C14" s="2"/>
      <c r="D14" s="2"/>
      <c r="E14" s="2"/>
    </row>
    <row r="15" spans="2:5" s="6" customFormat="1" ht="15" customHeight="1" x14ac:dyDescent="0.2">
      <c r="B15" s="117" t="s">
        <v>0</v>
      </c>
      <c r="C15" s="107" t="s">
        <v>1</v>
      </c>
      <c r="D15" s="108"/>
      <c r="E15" s="117" t="s">
        <v>18</v>
      </c>
    </row>
    <row r="16" spans="2:5" s="6" customFormat="1" ht="15" customHeight="1" x14ac:dyDescent="0.2">
      <c r="B16" s="118"/>
      <c r="C16" s="109"/>
      <c r="D16" s="110"/>
      <c r="E16" s="118"/>
    </row>
    <row r="17" spans="2:5" s="6" customFormat="1" ht="15" customHeight="1" x14ac:dyDescent="0.2">
      <c r="B17" s="10">
        <v>1</v>
      </c>
      <c r="C17" s="20" t="s">
        <v>10</v>
      </c>
      <c r="D17" s="21"/>
      <c r="E17" s="15" t="s">
        <v>22</v>
      </c>
    </row>
    <row r="18" spans="2:5" s="6" customFormat="1" ht="13.5" hidden="1" customHeight="1" x14ac:dyDescent="0.2">
      <c r="B18" s="10">
        <v>17</v>
      </c>
      <c r="C18" s="17"/>
      <c r="D18" s="8"/>
      <c r="E18" s="9"/>
    </row>
    <row r="19" spans="2:5" ht="13.5" customHeight="1" thickBot="1" x14ac:dyDescent="0.25">
      <c r="B19" s="14"/>
      <c r="C19" s="17"/>
      <c r="D19" s="8"/>
      <c r="E19" s="22"/>
    </row>
    <row r="20" spans="2:5" ht="47.25" customHeight="1" thickBot="1" x14ac:dyDescent="0.3">
      <c r="B20" s="114" t="s">
        <v>26</v>
      </c>
      <c r="C20" s="115"/>
      <c r="D20" s="115"/>
      <c r="E20" s="116"/>
    </row>
    <row r="21" spans="2:5" ht="14.25" x14ac:dyDescent="0.2">
      <c r="C21" s="26"/>
      <c r="E21" s="19"/>
    </row>
    <row r="22" spans="2:5" ht="12.75" customHeight="1" x14ac:dyDescent="0.2">
      <c r="B22" s="105" t="s">
        <v>17</v>
      </c>
      <c r="C22" s="105"/>
      <c r="D22" s="105"/>
      <c r="E22" s="105"/>
    </row>
    <row r="23" spans="2:5" ht="12.75" customHeight="1" x14ac:dyDescent="0.25">
      <c r="B23" s="27"/>
      <c r="C23" s="28"/>
      <c r="D23" s="28"/>
      <c r="E23" s="28"/>
    </row>
    <row r="24" spans="2:5" ht="12.75" customHeight="1" x14ac:dyDescent="0.2">
      <c r="B24" s="106" t="s">
        <v>0</v>
      </c>
      <c r="C24" s="107" t="s">
        <v>1</v>
      </c>
      <c r="D24" s="108"/>
      <c r="E24" s="106" t="s">
        <v>18</v>
      </c>
    </row>
    <row r="25" spans="2:5" ht="12.75" customHeight="1" x14ac:dyDescent="0.2">
      <c r="B25" s="106"/>
      <c r="C25" s="109"/>
      <c r="D25" s="110"/>
      <c r="E25" s="106"/>
    </row>
    <row r="26" spans="2:5" ht="12.75" customHeight="1" x14ac:dyDescent="0.2">
      <c r="B26" s="10">
        <v>1</v>
      </c>
      <c r="C26" s="20" t="s">
        <v>13</v>
      </c>
      <c r="D26" s="21"/>
      <c r="E26" s="15" t="s">
        <v>22</v>
      </c>
    </row>
    <row r="27" spans="2:5" ht="12.75" customHeight="1" x14ac:dyDescent="0.2">
      <c r="B27" s="10">
        <v>2</v>
      </c>
      <c r="C27" s="20" t="s">
        <v>12</v>
      </c>
      <c r="D27" s="21"/>
      <c r="E27" s="15" t="s">
        <v>22</v>
      </c>
    </row>
    <row r="28" spans="2:5" ht="12.75" customHeight="1" x14ac:dyDescent="0.2">
      <c r="B28" s="10">
        <v>3</v>
      </c>
      <c r="C28" s="20" t="s">
        <v>11</v>
      </c>
      <c r="D28" s="21"/>
      <c r="E28" s="15" t="s">
        <v>23</v>
      </c>
    </row>
    <row r="29" spans="2:5" ht="12.75" customHeight="1" thickBot="1" x14ac:dyDescent="0.25">
      <c r="B29" s="14"/>
      <c r="C29" s="17"/>
      <c r="D29" s="8"/>
      <c r="E29" s="22"/>
    </row>
    <row r="30" spans="2:5" ht="84" customHeight="1" thickBot="1" x14ac:dyDescent="0.25">
      <c r="B30" s="111" t="s">
        <v>19</v>
      </c>
      <c r="C30" s="112"/>
      <c r="D30" s="112"/>
      <c r="E30" s="113"/>
    </row>
    <row r="31" spans="2:5" ht="12.75" customHeight="1" x14ac:dyDescent="0.2">
      <c r="B31" s="23"/>
      <c r="C31" s="18"/>
      <c r="D31" s="22"/>
      <c r="E31" s="22"/>
    </row>
    <row r="32" spans="2:5" ht="29.25" customHeight="1" x14ac:dyDescent="0.2">
      <c r="B32" s="19"/>
      <c r="C32" s="24" t="s">
        <v>20</v>
      </c>
      <c r="D32" s="25"/>
      <c r="E32" s="19"/>
    </row>
    <row r="33" spans="2:5" ht="29.25" customHeight="1" x14ac:dyDescent="0.2">
      <c r="B33" s="19"/>
      <c r="C33" s="24"/>
      <c r="D33" s="25"/>
      <c r="E33" s="19"/>
    </row>
    <row r="34" spans="2:5" ht="29.25" customHeight="1" x14ac:dyDescent="0.2">
      <c r="B34" s="19"/>
      <c r="C34" s="24"/>
      <c r="D34" s="25"/>
      <c r="E34" s="19"/>
    </row>
    <row r="35" spans="2:5" x14ac:dyDescent="0.2">
      <c r="C35" s="16"/>
    </row>
    <row r="36" spans="2:5" x14ac:dyDescent="0.2">
      <c r="C36" s="18"/>
      <c r="E36" s="19"/>
    </row>
    <row r="37" spans="2:5" x14ac:dyDescent="0.2">
      <c r="C37" s="18"/>
      <c r="E37" s="19"/>
    </row>
    <row r="38" spans="2:5" x14ac:dyDescent="0.2">
      <c r="C38" s="18"/>
      <c r="E38" s="19"/>
    </row>
    <row r="39" spans="2:5" x14ac:dyDescent="0.2">
      <c r="C39" s="18"/>
      <c r="E39" s="19"/>
    </row>
    <row r="40" spans="2:5" x14ac:dyDescent="0.2">
      <c r="C40" s="18"/>
      <c r="E40" s="19"/>
    </row>
  </sheetData>
  <sortState ref="C17:E20">
    <sortCondition descending="1" ref="E17:E20"/>
    <sortCondition ref="C17:C20"/>
  </sortState>
  <mergeCells count="20">
    <mergeCell ref="B20:E20"/>
    <mergeCell ref="B7:E7"/>
    <mergeCell ref="B8:E8"/>
    <mergeCell ref="B9:E9"/>
    <mergeCell ref="C11:E11"/>
    <mergeCell ref="C13:E13"/>
    <mergeCell ref="B15:B16"/>
    <mergeCell ref="C15:D16"/>
    <mergeCell ref="E15:E16"/>
    <mergeCell ref="B22:E22"/>
    <mergeCell ref="B24:B25"/>
    <mergeCell ref="C24:D25"/>
    <mergeCell ref="E24:E25"/>
    <mergeCell ref="B30:E30"/>
    <mergeCell ref="B6:E6"/>
    <mergeCell ref="B1:E1"/>
    <mergeCell ref="C2:E2"/>
    <mergeCell ref="B3:E3"/>
    <mergeCell ref="B4:E4"/>
    <mergeCell ref="B5:E5"/>
  </mergeCells>
  <pageMargins left="0.59055118110236227" right="0.59055118110236227" top="1.18" bottom="0.43" header="0.45" footer="0"/>
  <pageSetup paperSize="9" fitToHeight="0" orientation="portrait" r:id="rId1"/>
  <headerFooter alignWithMargins="0">
    <oddHeader>&amp;C&amp;G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1:E38"/>
  <sheetViews>
    <sheetView zoomScaleNormal="100" zoomScaleSheetLayoutView="100" workbookViewId="0">
      <selection activeCell="B19" sqref="B19:E19"/>
    </sheetView>
  </sheetViews>
  <sheetFormatPr baseColWidth="10" defaultRowHeight="12.75" x14ac:dyDescent="0.2"/>
  <cols>
    <col min="1" max="1" width="2.42578125" style="1" customWidth="1"/>
    <col min="2" max="2" width="4.42578125" style="3" customWidth="1"/>
    <col min="3" max="3" width="39.5703125" style="1" customWidth="1"/>
    <col min="4" max="4" width="20.42578125" style="4" customWidth="1"/>
    <col min="5" max="5" width="22.5703125" style="5" customWidth="1"/>
    <col min="6" max="6" width="1.7109375" style="1" customWidth="1"/>
    <col min="7" max="16384" width="11.42578125" style="1"/>
  </cols>
  <sheetData>
    <row r="1" spans="2:5" s="6" customFormat="1" ht="17.25" customHeight="1" x14ac:dyDescent="0.2">
      <c r="B1" s="101" t="s">
        <v>4</v>
      </c>
      <c r="C1" s="101"/>
      <c r="D1" s="101"/>
      <c r="E1" s="101"/>
    </row>
    <row r="2" spans="2:5" s="6" customFormat="1" ht="19.5" customHeight="1" x14ac:dyDescent="0.25">
      <c r="B2" s="7"/>
      <c r="C2" s="102" t="s">
        <v>3</v>
      </c>
      <c r="D2" s="102"/>
      <c r="E2" s="102"/>
    </row>
    <row r="3" spans="2:5" s="6" customFormat="1" ht="4.5" customHeight="1" x14ac:dyDescent="0.2">
      <c r="B3" s="100"/>
      <c r="C3" s="100"/>
      <c r="D3" s="100"/>
      <c r="E3" s="100"/>
    </row>
    <row r="4" spans="2:5" s="6" customFormat="1" ht="17.25" customHeight="1" x14ac:dyDescent="0.2">
      <c r="B4" s="100" t="s">
        <v>16</v>
      </c>
      <c r="C4" s="100"/>
      <c r="D4" s="100"/>
      <c r="E4" s="100"/>
    </row>
    <row r="5" spans="2:5" s="6" customFormat="1" ht="4.5" customHeight="1" x14ac:dyDescent="0.2">
      <c r="B5" s="100"/>
      <c r="C5" s="100"/>
      <c r="D5" s="100"/>
      <c r="E5" s="100"/>
    </row>
    <row r="6" spans="2:5" s="6" customFormat="1" ht="17.25" customHeight="1" x14ac:dyDescent="0.2">
      <c r="B6" s="100" t="s">
        <v>5</v>
      </c>
      <c r="C6" s="100"/>
      <c r="D6" s="100"/>
      <c r="E6" s="100"/>
    </row>
    <row r="7" spans="2:5" s="6" customFormat="1" ht="12.75" customHeight="1" x14ac:dyDescent="0.2">
      <c r="B7" s="100"/>
      <c r="C7" s="100"/>
      <c r="D7" s="100"/>
      <c r="E7" s="100"/>
    </row>
    <row r="8" spans="2:5" s="6" customFormat="1" ht="16.5" customHeight="1" x14ac:dyDescent="0.2">
      <c r="B8" s="100" t="s">
        <v>9</v>
      </c>
      <c r="C8" s="100"/>
      <c r="D8" s="100"/>
      <c r="E8" s="100"/>
    </row>
    <row r="9" spans="2:5" s="6" customFormat="1" ht="15.75" customHeight="1" x14ac:dyDescent="0.2">
      <c r="B9" s="11"/>
      <c r="C9" s="11"/>
      <c r="D9" s="12"/>
      <c r="E9" s="11"/>
    </row>
    <row r="10" spans="2:5" s="6" customFormat="1" ht="20.25" customHeight="1" x14ac:dyDescent="0.2">
      <c r="B10" s="13"/>
      <c r="C10" s="105" t="s">
        <v>21</v>
      </c>
      <c r="D10" s="105"/>
      <c r="E10" s="105"/>
    </row>
    <row r="11" spans="2:5" s="6" customFormat="1" ht="4.5" customHeight="1" x14ac:dyDescent="0.2">
      <c r="B11" s="13"/>
      <c r="C11" s="13"/>
      <c r="D11" s="13"/>
      <c r="E11" s="13"/>
    </row>
    <row r="12" spans="2:5" s="6" customFormat="1" ht="14.25" customHeight="1" x14ac:dyDescent="0.2">
      <c r="B12" s="13"/>
      <c r="C12" s="100" t="s">
        <v>2</v>
      </c>
      <c r="D12" s="100"/>
      <c r="E12" s="100"/>
    </row>
    <row r="13" spans="2:5" s="6" customFormat="1" ht="4.5" customHeight="1" x14ac:dyDescent="0.2">
      <c r="B13" s="2"/>
      <c r="C13" s="2"/>
      <c r="D13" s="2"/>
      <c r="E13" s="2"/>
    </row>
    <row r="14" spans="2:5" s="6" customFormat="1" ht="15" customHeight="1" x14ac:dyDescent="0.2">
      <c r="B14" s="117" t="s">
        <v>0</v>
      </c>
      <c r="C14" s="107" t="s">
        <v>1</v>
      </c>
      <c r="D14" s="108"/>
      <c r="E14" s="117" t="s">
        <v>18</v>
      </c>
    </row>
    <row r="15" spans="2:5" s="6" customFormat="1" ht="15" customHeight="1" x14ac:dyDescent="0.2">
      <c r="B15" s="118"/>
      <c r="C15" s="109"/>
      <c r="D15" s="110"/>
      <c r="E15" s="118"/>
    </row>
    <row r="16" spans="2:5" s="6" customFormat="1" ht="15" customHeight="1" x14ac:dyDescent="0.2">
      <c r="B16" s="10">
        <v>1</v>
      </c>
      <c r="C16" s="20" t="s">
        <v>15</v>
      </c>
      <c r="D16" s="21"/>
      <c r="E16" s="15" t="s">
        <v>24</v>
      </c>
    </row>
    <row r="17" spans="2:5" s="6" customFormat="1" ht="13.5" hidden="1" customHeight="1" x14ac:dyDescent="0.2">
      <c r="B17" s="14"/>
      <c r="C17" s="17"/>
      <c r="D17" s="8"/>
      <c r="E17" s="9"/>
    </row>
    <row r="18" spans="2:5" ht="13.5" customHeight="1" thickBot="1" x14ac:dyDescent="0.25">
      <c r="B18" s="14"/>
      <c r="C18" s="17"/>
      <c r="D18" s="8"/>
      <c r="E18" s="22"/>
    </row>
    <row r="19" spans="2:5" ht="45.75" customHeight="1" thickBot="1" x14ac:dyDescent="0.3">
      <c r="B19" s="114" t="s">
        <v>26</v>
      </c>
      <c r="C19" s="115"/>
      <c r="D19" s="115"/>
      <c r="E19" s="116"/>
    </row>
    <row r="20" spans="2:5" ht="14.25" x14ac:dyDescent="0.2">
      <c r="C20" s="26"/>
      <c r="E20" s="19"/>
    </row>
    <row r="21" spans="2:5" ht="12.75" customHeight="1" x14ac:dyDescent="0.2">
      <c r="B21" s="105" t="s">
        <v>17</v>
      </c>
      <c r="C21" s="105"/>
      <c r="D21" s="105"/>
      <c r="E21" s="105"/>
    </row>
    <row r="22" spans="2:5" ht="12.75" customHeight="1" x14ac:dyDescent="0.25">
      <c r="B22" s="27"/>
      <c r="C22" s="28"/>
      <c r="D22" s="28"/>
      <c r="E22" s="28"/>
    </row>
    <row r="23" spans="2:5" ht="12.75" customHeight="1" x14ac:dyDescent="0.2">
      <c r="B23" s="106" t="s">
        <v>0</v>
      </c>
      <c r="C23" s="107" t="s">
        <v>1</v>
      </c>
      <c r="D23" s="108"/>
      <c r="E23" s="106" t="s">
        <v>18</v>
      </c>
    </row>
    <row r="24" spans="2:5" ht="12.75" customHeight="1" x14ac:dyDescent="0.2">
      <c r="B24" s="106"/>
      <c r="C24" s="109"/>
      <c r="D24" s="110"/>
      <c r="E24" s="106"/>
    </row>
    <row r="25" spans="2:5" ht="12.75" customHeight="1" x14ac:dyDescent="0.2">
      <c r="B25" s="10">
        <v>1</v>
      </c>
      <c r="C25" s="20" t="s">
        <v>14</v>
      </c>
      <c r="D25" s="21"/>
      <c r="E25" s="15" t="s">
        <v>25</v>
      </c>
    </row>
    <row r="26" spans="2:5" ht="12.75" customHeight="1" thickBot="1" x14ac:dyDescent="0.25">
      <c r="B26" s="14"/>
      <c r="C26" s="17"/>
      <c r="D26" s="8"/>
      <c r="E26" s="22"/>
    </row>
    <row r="27" spans="2:5" ht="78" customHeight="1" thickBot="1" x14ac:dyDescent="0.25">
      <c r="B27" s="111" t="s">
        <v>19</v>
      </c>
      <c r="C27" s="112"/>
      <c r="D27" s="112"/>
      <c r="E27" s="113"/>
    </row>
    <row r="28" spans="2:5" ht="18" customHeight="1" x14ac:dyDescent="0.2">
      <c r="B28" s="23"/>
      <c r="C28" s="24"/>
      <c r="D28" s="22"/>
      <c r="E28" s="22"/>
    </row>
    <row r="29" spans="2:5" ht="29.25" customHeight="1" x14ac:dyDescent="0.2">
      <c r="B29" s="19"/>
      <c r="C29" s="24" t="s">
        <v>20</v>
      </c>
      <c r="D29" s="25"/>
      <c r="E29" s="19"/>
    </row>
    <row r="30" spans="2:5" ht="9" customHeight="1" x14ac:dyDescent="0.2">
      <c r="C30" s="17"/>
    </row>
    <row r="31" spans="2:5" ht="9" customHeight="1" x14ac:dyDescent="0.2">
      <c r="C31" s="17"/>
    </row>
    <row r="32" spans="2:5" ht="10.5" customHeight="1" x14ac:dyDescent="0.2">
      <c r="C32" s="16"/>
    </row>
    <row r="33" spans="3:5" x14ac:dyDescent="0.2">
      <c r="C33" s="16"/>
    </row>
    <row r="34" spans="3:5" x14ac:dyDescent="0.2">
      <c r="C34" s="18"/>
      <c r="E34" s="19"/>
    </row>
    <row r="35" spans="3:5" x14ac:dyDescent="0.2">
      <c r="C35" s="18"/>
      <c r="E35" s="19"/>
    </row>
    <row r="36" spans="3:5" x14ac:dyDescent="0.2">
      <c r="C36" s="18"/>
      <c r="E36" s="19"/>
    </row>
    <row r="37" spans="3:5" x14ac:dyDescent="0.2">
      <c r="C37" s="18"/>
      <c r="E37" s="19"/>
    </row>
    <row r="38" spans="3:5" x14ac:dyDescent="0.2">
      <c r="C38" s="18"/>
      <c r="E38" s="19"/>
    </row>
  </sheetData>
  <sortState ref="C16:E17">
    <sortCondition descending="1" ref="E16:E17"/>
    <sortCondition ref="C16:C17"/>
  </sortState>
  <mergeCells count="19">
    <mergeCell ref="B19:E19"/>
    <mergeCell ref="B6:E6"/>
    <mergeCell ref="B7:E7"/>
    <mergeCell ref="B8:E8"/>
    <mergeCell ref="C10:E10"/>
    <mergeCell ref="C12:E12"/>
    <mergeCell ref="B14:B15"/>
    <mergeCell ref="C14:D15"/>
    <mergeCell ref="E14:E15"/>
    <mergeCell ref="B21:E21"/>
    <mergeCell ref="B23:B24"/>
    <mergeCell ref="C23:D24"/>
    <mergeCell ref="E23:E24"/>
    <mergeCell ref="B27:E27"/>
    <mergeCell ref="B5:E5"/>
    <mergeCell ref="B1:E1"/>
    <mergeCell ref="C2:E2"/>
    <mergeCell ref="B3:E3"/>
    <mergeCell ref="B4:E4"/>
  </mergeCells>
  <pageMargins left="0.59055118110236227" right="0.59055118110236227" top="1.18" bottom="0.43" header="0.45" footer="0"/>
  <pageSetup paperSize="9" fitToHeight="0" orientation="portrait" r:id="rId1"/>
  <headerFooter alignWithMargins="0">
    <oddHeader>&amp;C&amp;G</oddHeader>
  </headerFooter>
  <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31"/>
  <sheetViews>
    <sheetView topLeftCell="A4" workbookViewId="0">
      <selection activeCell="V27" sqref="V27"/>
    </sheetView>
  </sheetViews>
  <sheetFormatPr baseColWidth="10" defaultRowHeight="11.25" x14ac:dyDescent="0.2"/>
  <cols>
    <col min="1" max="1" width="3.7109375" style="32" customWidth="1"/>
    <col min="2" max="2" width="11.85546875" style="32" customWidth="1"/>
    <col min="3" max="3" width="15.7109375" style="32" customWidth="1"/>
    <col min="4" max="4" width="11" style="34" customWidth="1"/>
    <col min="5" max="5" width="8.7109375" style="33" hidden="1" customWidth="1"/>
    <col min="6" max="6" width="7.42578125" style="33" hidden="1" customWidth="1"/>
    <col min="7" max="10" width="3.7109375" style="33" hidden="1" customWidth="1"/>
    <col min="11" max="11" width="4.7109375" style="33" hidden="1" customWidth="1"/>
    <col min="12" max="12" width="10" style="33" hidden="1" customWidth="1"/>
    <col min="13" max="13" width="11.28515625" style="33" hidden="1" customWidth="1"/>
    <col min="14" max="16" width="4.28515625" style="32" customWidth="1"/>
    <col min="17" max="17" width="7.28515625" style="32" customWidth="1"/>
    <col min="18" max="18" width="6.85546875" style="32" customWidth="1"/>
    <col min="19" max="21" width="5.85546875" style="32" customWidth="1"/>
    <col min="22" max="22" width="8.42578125" style="32" customWidth="1"/>
    <col min="23" max="23" width="3.85546875" style="32" customWidth="1"/>
    <col min="24" max="24" width="6.85546875" style="32" customWidth="1"/>
    <col min="25" max="25" width="3.85546875" style="32" customWidth="1"/>
    <col min="26" max="26" width="4.85546875" style="32" customWidth="1"/>
    <col min="27" max="28" width="3.85546875" style="32" customWidth="1"/>
    <col min="29" max="29" width="8.85546875" style="32" customWidth="1"/>
    <col min="30" max="30" width="17" style="31" customWidth="1"/>
    <col min="31" max="31" width="0" style="29" hidden="1" customWidth="1"/>
    <col min="32" max="32" width="2.28515625" style="29" customWidth="1"/>
    <col min="33" max="33" width="7.42578125" style="30" customWidth="1"/>
    <col min="34" max="34" width="7.140625" style="29" customWidth="1"/>
    <col min="35" max="16384" width="11.42578125" style="29"/>
  </cols>
  <sheetData>
    <row r="1" spans="1:34" ht="12.75" customHeight="1" x14ac:dyDescent="0.2">
      <c r="A1" s="99"/>
      <c r="B1" s="99"/>
      <c r="C1" s="99"/>
    </row>
    <row r="2" spans="1:34" ht="12.75" customHeight="1" x14ac:dyDescent="0.2"/>
    <row r="3" spans="1:34" ht="12.75" customHeight="1" x14ac:dyDescent="0.2"/>
    <row r="4" spans="1:34" ht="8.25" customHeight="1" x14ac:dyDescent="0.2"/>
    <row r="5" spans="1:34" ht="15" customHeight="1" x14ac:dyDescent="0.2">
      <c r="A5" s="119" t="s">
        <v>87</v>
      </c>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row>
    <row r="6" spans="1:34" ht="6" customHeight="1" thickBot="1" x14ac:dyDescent="0.25">
      <c r="A6" s="96"/>
      <c r="B6" s="96"/>
      <c r="C6" s="96"/>
      <c r="D6" s="98"/>
      <c r="E6" s="97"/>
      <c r="F6" s="97"/>
      <c r="G6" s="97"/>
      <c r="H6" s="97"/>
      <c r="I6" s="97"/>
      <c r="J6" s="97"/>
      <c r="K6" s="97"/>
      <c r="L6" s="97"/>
      <c r="M6" s="97"/>
      <c r="N6" s="96"/>
      <c r="O6" s="96"/>
      <c r="P6" s="96"/>
    </row>
    <row r="7" spans="1:34" ht="15.75" customHeight="1" x14ac:dyDescent="0.2">
      <c r="A7" s="120" t="s">
        <v>86</v>
      </c>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G7" s="95" t="s">
        <v>34</v>
      </c>
      <c r="AH7" s="94">
        <v>0.15</v>
      </c>
    </row>
    <row r="8" spans="1:34" ht="13.5" customHeight="1" x14ac:dyDescent="0.2">
      <c r="A8" s="91"/>
      <c r="B8" s="91"/>
      <c r="C8" s="91"/>
      <c r="D8" s="93"/>
      <c r="E8" s="92"/>
      <c r="F8" s="92"/>
      <c r="G8" s="92"/>
      <c r="H8" s="92"/>
      <c r="I8" s="92"/>
      <c r="J8" s="92"/>
      <c r="K8" s="92"/>
      <c r="L8" s="92"/>
      <c r="M8" s="92"/>
      <c r="N8" s="91"/>
      <c r="O8" s="91"/>
      <c r="P8" s="91"/>
      <c r="Q8" s="91"/>
      <c r="R8" s="91"/>
      <c r="AG8" s="90" t="s">
        <v>28</v>
      </c>
      <c r="AH8" s="89">
        <v>0.1</v>
      </c>
    </row>
    <row r="9" spans="1:34" ht="12.75" customHeight="1" x14ac:dyDescent="0.2">
      <c r="A9" s="77"/>
      <c r="B9" s="85" t="s">
        <v>85</v>
      </c>
      <c r="D9" s="80" t="s">
        <v>84</v>
      </c>
      <c r="E9" s="76"/>
      <c r="H9" s="76"/>
      <c r="I9" s="76"/>
      <c r="J9" s="76"/>
      <c r="K9" s="76"/>
      <c r="L9" s="76"/>
      <c r="M9" s="88"/>
      <c r="N9" s="29"/>
      <c r="O9" s="29"/>
      <c r="P9" s="29"/>
      <c r="Q9" s="33"/>
      <c r="R9" s="29"/>
      <c r="S9" s="29"/>
      <c r="T9" s="29"/>
      <c r="U9" s="29"/>
      <c r="V9" s="29"/>
      <c r="W9" s="29"/>
      <c r="X9" s="29"/>
      <c r="Y9" s="29"/>
      <c r="Z9" s="29"/>
      <c r="AA9" s="29"/>
      <c r="AB9" s="29"/>
      <c r="AC9" s="29"/>
      <c r="AD9" s="29"/>
      <c r="AG9" s="90" t="s">
        <v>30</v>
      </c>
      <c r="AH9" s="89">
        <v>0.05</v>
      </c>
    </row>
    <row r="10" spans="1:34" ht="12.75" customHeight="1" x14ac:dyDescent="0.25">
      <c r="A10" s="77"/>
      <c r="B10" s="85" t="s">
        <v>83</v>
      </c>
      <c r="D10" s="80" t="s">
        <v>82</v>
      </c>
      <c r="E10" s="76"/>
      <c r="H10" s="76"/>
      <c r="I10" s="76"/>
      <c r="J10" s="76"/>
      <c r="K10" s="76"/>
      <c r="L10" s="76"/>
      <c r="M10" s="88"/>
      <c r="N10" s="29"/>
      <c r="O10" s="29"/>
      <c r="P10" s="29"/>
      <c r="Q10" s="33"/>
      <c r="R10" s="29"/>
      <c r="S10" s="29"/>
      <c r="T10" s="29"/>
      <c r="U10" s="29"/>
      <c r="V10" s="29"/>
      <c r="W10" s="29"/>
      <c r="X10" s="29"/>
      <c r="Y10" s="29"/>
      <c r="Z10" s="29"/>
      <c r="AA10" s="29"/>
      <c r="AB10" s="29"/>
      <c r="AC10" s="29"/>
      <c r="AD10" s="29"/>
      <c r="AG10" s="87" t="s">
        <v>32</v>
      </c>
      <c r="AH10" s="86">
        <v>0.02</v>
      </c>
    </row>
    <row r="11" spans="1:34" ht="12.75" customHeight="1" thickBot="1" x14ac:dyDescent="0.25">
      <c r="A11" s="77"/>
      <c r="B11" s="85" t="s">
        <v>81</v>
      </c>
      <c r="D11" s="80" t="s">
        <v>80</v>
      </c>
      <c r="E11" s="76"/>
      <c r="H11" s="77"/>
      <c r="I11" s="77"/>
      <c r="J11" s="77"/>
      <c r="M11" s="78"/>
      <c r="N11" s="33"/>
      <c r="O11" s="33"/>
      <c r="P11" s="33"/>
      <c r="Q11" s="33"/>
      <c r="R11" s="33"/>
      <c r="S11" s="33"/>
      <c r="T11" s="33"/>
      <c r="U11" s="33"/>
      <c r="V11" s="33"/>
      <c r="W11" s="33"/>
      <c r="X11" s="33"/>
      <c r="Y11" s="33"/>
      <c r="Z11" s="33"/>
      <c r="AA11" s="33"/>
      <c r="AB11" s="33"/>
      <c r="AC11" s="33"/>
      <c r="AD11" s="33"/>
      <c r="AE11" s="73"/>
      <c r="AF11" s="73"/>
      <c r="AG11" s="84" t="s">
        <v>79</v>
      </c>
      <c r="AH11" s="83">
        <v>0</v>
      </c>
    </row>
    <row r="12" spans="1:34" ht="12.75" customHeight="1" x14ac:dyDescent="0.2">
      <c r="A12" s="77"/>
      <c r="B12" s="76" t="s">
        <v>78</v>
      </c>
      <c r="D12" s="80" t="s">
        <v>77</v>
      </c>
      <c r="E12" s="76"/>
      <c r="H12" s="77"/>
      <c r="I12" s="77"/>
      <c r="J12" s="77"/>
      <c r="M12" s="78"/>
      <c r="N12" s="33"/>
      <c r="O12" s="33"/>
      <c r="P12" s="33"/>
      <c r="Q12" s="33"/>
      <c r="R12" s="33"/>
      <c r="S12" s="33"/>
      <c r="T12" s="33"/>
      <c r="U12" s="33"/>
      <c r="V12" s="33"/>
      <c r="W12" s="33"/>
      <c r="X12" s="33"/>
      <c r="Y12" s="33"/>
      <c r="Z12" s="33"/>
      <c r="AA12" s="33"/>
      <c r="AB12" s="33"/>
      <c r="AC12" s="33"/>
      <c r="AD12" s="33"/>
      <c r="AE12" s="73"/>
      <c r="AF12" s="73"/>
      <c r="AG12" s="82"/>
      <c r="AH12" s="81"/>
    </row>
    <row r="13" spans="1:34" ht="12.75" customHeight="1" x14ac:dyDescent="0.2">
      <c r="A13" s="77"/>
      <c r="B13" s="76" t="s">
        <v>76</v>
      </c>
      <c r="D13" s="80" t="s">
        <v>75</v>
      </c>
      <c r="E13" s="80"/>
      <c r="H13" s="77"/>
      <c r="I13" s="79"/>
      <c r="J13" s="77"/>
      <c r="M13" s="78"/>
      <c r="N13" s="33"/>
      <c r="O13" s="33"/>
      <c r="P13" s="33"/>
      <c r="Q13" s="33"/>
      <c r="R13" s="33"/>
      <c r="S13" s="33"/>
      <c r="T13" s="33"/>
      <c r="U13" s="33"/>
      <c r="V13" s="33"/>
      <c r="W13" s="33"/>
      <c r="X13" s="33"/>
      <c r="Y13" s="33"/>
      <c r="Z13" s="33"/>
      <c r="AA13" s="33"/>
      <c r="AB13" s="33"/>
      <c r="AC13" s="33"/>
      <c r="AD13" s="33"/>
      <c r="AE13" s="73"/>
      <c r="AF13" s="73"/>
    </row>
    <row r="14" spans="1:34" ht="12.75" customHeight="1" x14ac:dyDescent="0.2">
      <c r="A14" s="77"/>
      <c r="B14" s="76" t="s">
        <v>74</v>
      </c>
      <c r="D14" s="80" t="s">
        <v>73</v>
      </c>
      <c r="E14" s="80"/>
      <c r="H14" s="77"/>
      <c r="I14" s="79"/>
      <c r="J14" s="77"/>
      <c r="M14" s="78"/>
      <c r="N14" s="33"/>
      <c r="O14" s="33"/>
      <c r="P14" s="33"/>
      <c r="Q14" s="33"/>
      <c r="R14" s="33"/>
      <c r="S14" s="33"/>
      <c r="T14" s="33"/>
      <c r="U14" s="33"/>
      <c r="V14" s="33"/>
      <c r="W14" s="33"/>
      <c r="X14" s="33"/>
      <c r="Y14" s="33"/>
      <c r="Z14" s="33"/>
      <c r="AA14" s="33"/>
      <c r="AB14" s="33"/>
      <c r="AC14" s="33"/>
      <c r="AD14" s="33"/>
      <c r="AE14" s="73"/>
      <c r="AF14" s="73"/>
    </row>
    <row r="15" spans="1:34" ht="12.75" customHeight="1" x14ac:dyDescent="0.2">
      <c r="A15" s="77"/>
      <c r="B15" s="76" t="s">
        <v>72</v>
      </c>
      <c r="D15" s="75" t="s">
        <v>71</v>
      </c>
      <c r="E15" s="74"/>
      <c r="F15" s="74"/>
      <c r="G15" s="74"/>
      <c r="H15" s="74"/>
      <c r="I15" s="74"/>
      <c r="J15" s="74"/>
      <c r="K15" s="74"/>
      <c r="L15" s="74"/>
      <c r="M15" s="74"/>
      <c r="N15" s="74"/>
      <c r="O15" s="74"/>
      <c r="P15" s="74"/>
      <c r="Q15" s="33"/>
      <c r="R15" s="33"/>
      <c r="S15" s="33"/>
      <c r="T15" s="33"/>
      <c r="U15" s="33"/>
      <c r="V15" s="33"/>
      <c r="W15" s="33"/>
      <c r="X15" s="33"/>
      <c r="Y15" s="33"/>
      <c r="Z15" s="33"/>
      <c r="AA15" s="33"/>
      <c r="AB15" s="33"/>
      <c r="AC15" s="33"/>
      <c r="AD15" s="33"/>
      <c r="AE15" s="73"/>
      <c r="AF15" s="73"/>
    </row>
    <row r="16" spans="1:34" ht="15.75" customHeight="1" thickBot="1" x14ac:dyDescent="0.25">
      <c r="A16" s="72"/>
      <c r="B16" s="72"/>
      <c r="C16" s="72"/>
      <c r="D16" s="29"/>
      <c r="E16" s="29"/>
      <c r="F16" s="29"/>
      <c r="G16" s="29"/>
      <c r="H16" s="39"/>
      <c r="I16" s="39"/>
      <c r="J16" s="39"/>
      <c r="K16" s="39"/>
      <c r="L16" s="39"/>
      <c r="M16" s="39"/>
      <c r="N16" s="38"/>
      <c r="O16" s="38"/>
      <c r="P16" s="38"/>
      <c r="S16" s="71"/>
      <c r="T16" s="71"/>
      <c r="U16" s="71"/>
    </row>
    <row r="17" spans="1:34" s="67" customFormat="1" ht="26.25" customHeight="1" x14ac:dyDescent="0.15">
      <c r="A17" s="121" t="s">
        <v>0</v>
      </c>
      <c r="B17" s="123" t="s">
        <v>70</v>
      </c>
      <c r="C17" s="123" t="s">
        <v>69</v>
      </c>
      <c r="D17" s="123" t="s">
        <v>68</v>
      </c>
      <c r="E17" s="123"/>
      <c r="F17" s="123"/>
      <c r="G17" s="123"/>
      <c r="H17" s="123"/>
      <c r="I17" s="123"/>
      <c r="J17" s="123"/>
      <c r="K17" s="123"/>
      <c r="L17" s="123"/>
      <c r="M17" s="136" t="s">
        <v>67</v>
      </c>
      <c r="N17" s="131" t="s">
        <v>66</v>
      </c>
      <c r="O17" s="131"/>
      <c r="P17" s="131"/>
      <c r="Q17" s="131"/>
      <c r="R17" s="131"/>
      <c r="S17" s="133" t="s">
        <v>65</v>
      </c>
      <c r="T17" s="134"/>
      <c r="U17" s="134"/>
      <c r="V17" s="123" t="s">
        <v>18</v>
      </c>
      <c r="W17" s="131" t="s">
        <v>58</v>
      </c>
      <c r="X17" s="131"/>
      <c r="Y17" s="131"/>
      <c r="Z17" s="131"/>
      <c r="AA17" s="131"/>
      <c r="AB17" s="131"/>
      <c r="AC17" s="123" t="s">
        <v>64</v>
      </c>
      <c r="AD17" s="125" t="s">
        <v>63</v>
      </c>
    </row>
    <row r="18" spans="1:34" s="67" customFormat="1" ht="26.25" customHeight="1" x14ac:dyDescent="0.15">
      <c r="A18" s="122"/>
      <c r="B18" s="124"/>
      <c r="C18" s="124"/>
      <c r="D18" s="124"/>
      <c r="E18" s="124" t="s">
        <v>62</v>
      </c>
      <c r="F18" s="124"/>
      <c r="G18" s="124"/>
      <c r="H18" s="124"/>
      <c r="I18" s="124"/>
      <c r="J18" s="124"/>
      <c r="K18" s="124"/>
      <c r="L18" s="124"/>
      <c r="M18" s="132"/>
      <c r="N18" s="127" t="s">
        <v>61</v>
      </c>
      <c r="O18" s="127" t="s">
        <v>60</v>
      </c>
      <c r="P18" s="127" t="s">
        <v>59</v>
      </c>
      <c r="Q18" s="70" t="s">
        <v>88</v>
      </c>
      <c r="R18" s="124" t="s">
        <v>57</v>
      </c>
      <c r="S18" s="128" t="s">
        <v>56</v>
      </c>
      <c r="T18" s="128" t="s">
        <v>55</v>
      </c>
      <c r="U18" s="128" t="s">
        <v>54</v>
      </c>
      <c r="V18" s="124"/>
      <c r="W18" s="130" t="s">
        <v>53</v>
      </c>
      <c r="X18" s="130" t="s">
        <v>52</v>
      </c>
      <c r="Y18" s="130" t="s">
        <v>51</v>
      </c>
      <c r="Z18" s="130" t="s">
        <v>50</v>
      </c>
      <c r="AA18" s="130" t="s">
        <v>49</v>
      </c>
      <c r="AB18" s="130" t="s">
        <v>48</v>
      </c>
      <c r="AC18" s="124"/>
      <c r="AD18" s="126"/>
    </row>
    <row r="19" spans="1:34" s="67" customFormat="1" ht="18" customHeight="1" thickBot="1" x14ac:dyDescent="0.25">
      <c r="A19" s="122"/>
      <c r="B19" s="124"/>
      <c r="C19" s="124"/>
      <c r="D19" s="124"/>
      <c r="E19" s="132" t="s">
        <v>47</v>
      </c>
      <c r="F19" s="132" t="s">
        <v>46</v>
      </c>
      <c r="G19" s="124" t="s">
        <v>45</v>
      </c>
      <c r="H19" s="124"/>
      <c r="I19" s="124"/>
      <c r="J19" s="124"/>
      <c r="K19" s="132" t="s">
        <v>44</v>
      </c>
      <c r="L19" s="132" t="s">
        <v>43</v>
      </c>
      <c r="M19" s="132"/>
      <c r="N19" s="127"/>
      <c r="O19" s="127"/>
      <c r="P19" s="127"/>
      <c r="Q19" s="135" t="s">
        <v>89</v>
      </c>
      <c r="R19" s="124"/>
      <c r="S19" s="129"/>
      <c r="T19" s="129"/>
      <c r="U19" s="129"/>
      <c r="V19" s="124"/>
      <c r="W19" s="130"/>
      <c r="X19" s="130"/>
      <c r="Y19" s="130"/>
      <c r="Z19" s="130"/>
      <c r="AA19" s="130"/>
      <c r="AB19" s="130"/>
      <c r="AC19" s="124"/>
      <c r="AD19" s="126"/>
      <c r="AG19" s="69"/>
      <c r="AH19" s="68"/>
    </row>
    <row r="20" spans="1:34" s="60" customFormat="1" ht="29.25" customHeight="1" x14ac:dyDescent="0.2">
      <c r="A20" s="122"/>
      <c r="B20" s="124"/>
      <c r="C20" s="124"/>
      <c r="D20" s="124"/>
      <c r="E20" s="137"/>
      <c r="F20" s="132"/>
      <c r="G20" s="66" t="s">
        <v>42</v>
      </c>
      <c r="H20" s="66" t="s">
        <v>41</v>
      </c>
      <c r="I20" s="66" t="s">
        <v>40</v>
      </c>
      <c r="J20" s="66" t="s">
        <v>39</v>
      </c>
      <c r="K20" s="132"/>
      <c r="L20" s="132"/>
      <c r="M20" s="132"/>
      <c r="N20" s="127"/>
      <c r="O20" s="127"/>
      <c r="P20" s="127"/>
      <c r="Q20" s="133"/>
      <c r="R20" s="124"/>
      <c r="S20" s="129"/>
      <c r="T20" s="129"/>
      <c r="U20" s="129"/>
      <c r="V20" s="124"/>
      <c r="W20" s="130"/>
      <c r="X20" s="130"/>
      <c r="Y20" s="130"/>
      <c r="Z20" s="130"/>
      <c r="AA20" s="130"/>
      <c r="AB20" s="130"/>
      <c r="AC20" s="124"/>
      <c r="AD20" s="126"/>
      <c r="AG20" s="65" t="s">
        <v>38</v>
      </c>
      <c r="AH20" s="64" t="s">
        <v>37</v>
      </c>
    </row>
    <row r="21" spans="1:34" s="60" customFormat="1" ht="29.25" customHeight="1" x14ac:dyDescent="0.2">
      <c r="A21" s="59">
        <v>1</v>
      </c>
      <c r="B21" s="63" t="s">
        <v>10</v>
      </c>
      <c r="C21" s="58"/>
      <c r="D21" s="58"/>
      <c r="E21" s="62"/>
      <c r="F21" s="50"/>
      <c r="G21" s="50"/>
      <c r="H21" s="50"/>
      <c r="I21" s="50"/>
      <c r="J21" s="50"/>
      <c r="K21" s="50"/>
      <c r="L21" s="50"/>
      <c r="M21" s="54"/>
      <c r="N21" s="50">
        <v>7</v>
      </c>
      <c r="O21" s="50">
        <v>12</v>
      </c>
      <c r="P21" s="50">
        <v>10</v>
      </c>
      <c r="Q21" s="50"/>
      <c r="R21" s="57">
        <f>SUM(N21:P21)</f>
        <v>29</v>
      </c>
      <c r="S21" s="50" t="s">
        <v>29</v>
      </c>
      <c r="T21" s="56">
        <v>44</v>
      </c>
      <c r="U21" s="55">
        <v>18.5</v>
      </c>
      <c r="V21" s="55">
        <f>R21+T21+U21</f>
        <v>91.5</v>
      </c>
      <c r="W21" s="61"/>
      <c r="X21" s="55">
        <f>AG21*V21</f>
        <v>9.15</v>
      </c>
      <c r="Y21" s="55"/>
      <c r="Z21" s="55">
        <f>V21*0.25</f>
        <v>22.875</v>
      </c>
      <c r="AA21" s="61"/>
      <c r="AB21" s="55"/>
      <c r="AC21" s="53">
        <f>SUM(V21:AB21)</f>
        <v>123.52500000000001</v>
      </c>
      <c r="AD21" s="52" t="s">
        <v>36</v>
      </c>
      <c r="AE21" s="49"/>
      <c r="AF21" s="49"/>
      <c r="AG21" s="51">
        <v>0.1</v>
      </c>
      <c r="AH21" s="50" t="s">
        <v>28</v>
      </c>
    </row>
    <row r="22" spans="1:34" s="60" customFormat="1" ht="29.25" customHeight="1" x14ac:dyDescent="0.2">
      <c r="A22" s="59">
        <v>2</v>
      </c>
      <c r="B22" s="63" t="s">
        <v>13</v>
      </c>
      <c r="C22" s="58"/>
      <c r="D22" s="58"/>
      <c r="E22" s="62"/>
      <c r="F22" s="50"/>
      <c r="G22" s="50"/>
      <c r="H22" s="50"/>
      <c r="I22" s="50"/>
      <c r="J22" s="50"/>
      <c r="K22" s="50"/>
      <c r="L22" s="50"/>
      <c r="M22" s="54"/>
      <c r="N22" s="50">
        <v>6</v>
      </c>
      <c r="O22" s="50">
        <v>12</v>
      </c>
      <c r="P22" s="50">
        <v>10</v>
      </c>
      <c r="Q22" s="50"/>
      <c r="R22" s="57">
        <f>SUM(N22:P22)</f>
        <v>28</v>
      </c>
      <c r="S22" s="50" t="s">
        <v>29</v>
      </c>
      <c r="T22" s="56">
        <v>36</v>
      </c>
      <c r="U22" s="55">
        <v>17.170000000000002</v>
      </c>
      <c r="V22" s="55">
        <f>R22+T22+U22</f>
        <v>81.17</v>
      </c>
      <c r="W22" s="61"/>
      <c r="X22" s="55">
        <f>AG22*V22</f>
        <v>12.1755</v>
      </c>
      <c r="Y22" s="55"/>
      <c r="Z22" s="55">
        <f>V22*0.35</f>
        <v>28.409499999999998</v>
      </c>
      <c r="AA22" s="61"/>
      <c r="AB22" s="55"/>
      <c r="AC22" s="53">
        <f>SUM(V22:AB22)</f>
        <v>121.755</v>
      </c>
      <c r="AD22" s="52" t="s">
        <v>35</v>
      </c>
      <c r="AE22" s="49"/>
      <c r="AF22" s="49"/>
      <c r="AG22" s="51">
        <v>0.15</v>
      </c>
      <c r="AH22" s="50" t="s">
        <v>34</v>
      </c>
    </row>
    <row r="23" spans="1:34" s="60" customFormat="1" ht="29.25" customHeight="1" x14ac:dyDescent="0.2">
      <c r="A23" s="59">
        <v>3</v>
      </c>
      <c r="B23" s="63" t="s">
        <v>12</v>
      </c>
      <c r="C23" s="58"/>
      <c r="D23" s="58"/>
      <c r="E23" s="62"/>
      <c r="F23" s="50"/>
      <c r="G23" s="50"/>
      <c r="H23" s="50"/>
      <c r="I23" s="50"/>
      <c r="J23" s="50"/>
      <c r="K23" s="50"/>
      <c r="L23" s="50"/>
      <c r="M23" s="54"/>
      <c r="N23" s="50">
        <v>8</v>
      </c>
      <c r="O23" s="50">
        <v>12</v>
      </c>
      <c r="P23" s="50">
        <v>10</v>
      </c>
      <c r="Q23" s="50"/>
      <c r="R23" s="57">
        <f>SUM(N23:P23)</f>
        <v>30</v>
      </c>
      <c r="S23" s="50" t="s">
        <v>29</v>
      </c>
      <c r="T23" s="56">
        <v>42</v>
      </c>
      <c r="U23" s="55">
        <v>17</v>
      </c>
      <c r="V23" s="55">
        <f>R23+T23+U23</f>
        <v>89</v>
      </c>
      <c r="W23" s="61"/>
      <c r="X23" s="55">
        <f>AG23*V23</f>
        <v>1.78</v>
      </c>
      <c r="Y23" s="55"/>
      <c r="Z23" s="55">
        <f>V23*0.25</f>
        <v>22.25</v>
      </c>
      <c r="AA23" s="61"/>
      <c r="AB23" s="55"/>
      <c r="AC23" s="53">
        <f>SUM(V23:AB23)</f>
        <v>113.03</v>
      </c>
      <c r="AD23" s="52" t="s">
        <v>33</v>
      </c>
      <c r="AE23" s="49"/>
      <c r="AF23" s="49"/>
      <c r="AG23" s="51">
        <v>0.02</v>
      </c>
      <c r="AH23" s="50" t="s">
        <v>32</v>
      </c>
    </row>
    <row r="24" spans="1:34" s="60" customFormat="1" ht="29.25" customHeight="1" x14ac:dyDescent="0.2">
      <c r="A24" s="59">
        <v>4</v>
      </c>
      <c r="B24" s="63" t="s">
        <v>11</v>
      </c>
      <c r="C24" s="58"/>
      <c r="D24" s="58"/>
      <c r="E24" s="62"/>
      <c r="F24" s="50"/>
      <c r="G24" s="50"/>
      <c r="H24" s="50"/>
      <c r="I24" s="50"/>
      <c r="J24" s="50"/>
      <c r="K24" s="50"/>
      <c r="L24" s="50"/>
      <c r="M24" s="54"/>
      <c r="N24" s="50">
        <v>7</v>
      </c>
      <c r="O24" s="50">
        <v>12</v>
      </c>
      <c r="P24" s="50">
        <v>10</v>
      </c>
      <c r="Q24" s="50"/>
      <c r="R24" s="57">
        <f>SUM(N24:P24)</f>
        <v>29</v>
      </c>
      <c r="S24" s="50" t="s">
        <v>29</v>
      </c>
      <c r="T24" s="56">
        <v>38</v>
      </c>
      <c r="U24" s="55">
        <v>17.329999999999998</v>
      </c>
      <c r="V24" s="55">
        <f>R24+T24+U24</f>
        <v>84.33</v>
      </c>
      <c r="W24" s="61"/>
      <c r="X24" s="55">
        <f>AG24*V24</f>
        <v>4.2164999999999999</v>
      </c>
      <c r="Y24" s="55"/>
      <c r="Z24" s="55"/>
      <c r="AA24" s="61"/>
      <c r="AB24" s="55"/>
      <c r="AC24" s="53">
        <f>SUM(V24:AB24)</f>
        <v>88.546499999999995</v>
      </c>
      <c r="AD24" s="52" t="s">
        <v>31</v>
      </c>
      <c r="AE24" s="49"/>
      <c r="AF24" s="49"/>
      <c r="AG24" s="51">
        <v>0.05</v>
      </c>
      <c r="AH24" s="50" t="s">
        <v>30</v>
      </c>
    </row>
    <row r="25" spans="1:34" s="44" customFormat="1" ht="12.75" customHeight="1" x14ac:dyDescent="0.2">
      <c r="A25" s="47"/>
      <c r="B25" s="47" t="s">
        <v>27</v>
      </c>
      <c r="C25" s="47"/>
      <c r="D25" s="48"/>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6"/>
      <c r="AG25" s="45"/>
    </row>
    <row r="26" spans="1:34" s="41" customFormat="1" ht="12.75" customHeight="1" x14ac:dyDescent="0.2">
      <c r="A26" s="38"/>
      <c r="B26" s="38"/>
      <c r="C26" s="38"/>
      <c r="D26" s="40"/>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7"/>
      <c r="AG26" s="36"/>
    </row>
    <row r="27" spans="1:34" s="41" customFormat="1" ht="12.75" customHeight="1" x14ac:dyDescent="0.2">
      <c r="A27" s="38"/>
      <c r="B27" s="38"/>
      <c r="C27" s="38"/>
      <c r="D27" s="40"/>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7"/>
      <c r="AG27" s="36"/>
    </row>
    <row r="28" spans="1:34" s="41" customFormat="1" ht="12.75" customHeight="1" x14ac:dyDescent="0.2">
      <c r="A28" s="38"/>
      <c r="B28" s="38"/>
      <c r="C28" s="38"/>
      <c r="D28" s="40"/>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7"/>
      <c r="AG28" s="36"/>
    </row>
    <row r="29" spans="1:34" s="41" customFormat="1" ht="12.75" customHeight="1" x14ac:dyDescent="0.2">
      <c r="A29" s="38"/>
      <c r="B29" s="38"/>
      <c r="C29" s="38"/>
      <c r="E29" s="38"/>
      <c r="F29" s="38"/>
      <c r="G29" s="38"/>
      <c r="H29" s="38"/>
      <c r="I29" s="38"/>
      <c r="J29" s="38"/>
      <c r="K29" s="38"/>
      <c r="L29" s="38"/>
      <c r="M29" s="38"/>
      <c r="N29" s="38"/>
      <c r="O29" s="38"/>
      <c r="P29" s="38"/>
      <c r="Q29" s="43"/>
      <c r="R29" s="38"/>
      <c r="S29" s="38"/>
      <c r="T29" s="38"/>
      <c r="U29" s="38"/>
      <c r="V29" s="38"/>
      <c r="W29" s="42"/>
      <c r="X29" s="38"/>
      <c r="Y29" s="38"/>
      <c r="Z29" s="42"/>
      <c r="AA29" s="42"/>
      <c r="AB29" s="38"/>
      <c r="AC29" s="38"/>
      <c r="AD29" s="37"/>
      <c r="AG29" s="36"/>
    </row>
    <row r="30" spans="1:34" s="41" customFormat="1" ht="12.75" customHeight="1" x14ac:dyDescent="0.2">
      <c r="A30" s="38"/>
      <c r="B30" s="38"/>
      <c r="C30" s="38"/>
      <c r="E30" s="38"/>
      <c r="F30" s="38"/>
      <c r="G30" s="38"/>
      <c r="H30" s="38"/>
      <c r="I30" s="38"/>
      <c r="J30" s="38"/>
      <c r="K30" s="38"/>
      <c r="L30" s="38"/>
      <c r="M30" s="38"/>
      <c r="N30" s="38"/>
      <c r="O30" s="38"/>
      <c r="P30" s="38"/>
      <c r="Q30" s="43"/>
      <c r="R30" s="38"/>
      <c r="S30" s="38"/>
      <c r="T30" s="38"/>
      <c r="U30" s="38"/>
      <c r="V30" s="38"/>
      <c r="W30" s="42"/>
      <c r="X30" s="38"/>
      <c r="Y30" s="38"/>
      <c r="Z30" s="42"/>
      <c r="AA30" s="42"/>
      <c r="AB30" s="38"/>
      <c r="AC30" s="38"/>
      <c r="AD30" s="37"/>
      <c r="AG30" s="36"/>
    </row>
    <row r="31" spans="1:34" s="35" customFormat="1" x14ac:dyDescent="0.2">
      <c r="A31" s="38"/>
      <c r="B31" s="38"/>
      <c r="C31" s="38"/>
      <c r="D31" s="40"/>
      <c r="E31" s="39"/>
      <c r="F31" s="39"/>
      <c r="G31" s="39"/>
      <c r="H31" s="39"/>
      <c r="I31" s="39"/>
      <c r="J31" s="39"/>
      <c r="K31" s="39"/>
      <c r="L31" s="39"/>
      <c r="M31" s="39"/>
      <c r="N31" s="38"/>
      <c r="O31" s="38"/>
      <c r="P31" s="38"/>
      <c r="Q31" s="38"/>
      <c r="R31" s="38"/>
      <c r="S31" s="38"/>
      <c r="T31" s="38"/>
      <c r="U31" s="38"/>
      <c r="V31" s="38"/>
      <c r="W31" s="38"/>
      <c r="X31" s="38"/>
      <c r="Y31" s="38"/>
      <c r="Z31" s="38"/>
      <c r="AA31" s="38"/>
      <c r="AB31" s="38"/>
      <c r="AC31" s="38"/>
      <c r="AD31" s="37"/>
      <c r="AG31" s="36"/>
    </row>
  </sheetData>
  <mergeCells count="34">
    <mergeCell ref="E17:L17"/>
    <mergeCell ref="L19:L20"/>
    <mergeCell ref="M17:M20"/>
    <mergeCell ref="E19:E20"/>
    <mergeCell ref="F19:F20"/>
    <mergeCell ref="G19:J19"/>
    <mergeCell ref="AA18:AA20"/>
    <mergeCell ref="AB18:AB20"/>
    <mergeCell ref="Q19:Q20"/>
    <mergeCell ref="X18:X20"/>
    <mergeCell ref="R18:R20"/>
    <mergeCell ref="Y18:Y20"/>
    <mergeCell ref="Z18:Z20"/>
    <mergeCell ref="V17:V20"/>
    <mergeCell ref="N17:R17"/>
    <mergeCell ref="S17:U17"/>
    <mergeCell ref="O18:O20"/>
    <mergeCell ref="P18:P20"/>
    <mergeCell ref="A5:AD5"/>
    <mergeCell ref="A7:AD7"/>
    <mergeCell ref="A17:A20"/>
    <mergeCell ref="B17:B20"/>
    <mergeCell ref="C17:C20"/>
    <mergeCell ref="AD17:AD20"/>
    <mergeCell ref="N18:N20"/>
    <mergeCell ref="D17:D20"/>
    <mergeCell ref="AC17:AC20"/>
    <mergeCell ref="S18:S20"/>
    <mergeCell ref="T18:T20"/>
    <mergeCell ref="U18:U20"/>
    <mergeCell ref="W18:W20"/>
    <mergeCell ref="E18:L18"/>
    <mergeCell ref="W17:AB17"/>
    <mergeCell ref="K19:K20"/>
  </mergeCells>
  <pageMargins left="0.39370078740157483" right="0.23622047244094491" top="0.55118110236220474" bottom="0.59055118110236227" header="0" footer="0"/>
  <pageSetup paperSize="9" scale="75"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P1MES-001</vt:lpstr>
      <vt:lpstr>P2OB-002</vt:lpstr>
      <vt:lpstr>consolidado</vt:lpstr>
      <vt:lpstr>'P1MES-001'!Área_de_impresión</vt:lpstr>
      <vt:lpstr>'P2OB-002'!Área_de_impresión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Nique Tumbajulca Nataly</cp:lastModifiedBy>
  <cp:lastPrinted>2018-07-30T23:03:24Z</cp:lastPrinted>
  <dcterms:created xsi:type="dcterms:W3CDTF">2013-06-18T12:18:30Z</dcterms:created>
  <dcterms:modified xsi:type="dcterms:W3CDTF">2018-07-31T21:15:47Z</dcterms:modified>
</cp:coreProperties>
</file>